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Studienpläne\"/>
    </mc:Choice>
  </mc:AlternateContent>
  <xr:revisionPtr revIDLastSave="0" documentId="8_{F8116130-DD72-46A5-A107-3B8078B9B674}" xr6:coauthVersionLast="47" xr6:coauthVersionMax="47" xr10:uidLastSave="{00000000-0000-0000-0000-000000000000}"/>
  <bookViews>
    <workbookView xWindow="-110" yWindow="-110" windowWidth="19420" windowHeight="10420" xr2:uid="{00000000-000D-0000-FFFF-FFFF00000000}"/>
  </bookViews>
  <sheets>
    <sheet name="Studien- &amp; Prüfungsplan" sheetId="1" r:id="rId1"/>
  </sheets>
  <definedNames>
    <definedName name="_xlnm.Print_Area" localSheetId="0">'Studien- &amp; Prüfungsplan'!$A$1:$L$227</definedName>
    <definedName name="_xlnm.Print_Titles" localSheetId="0">'Studien- &amp; Prüfungsplan'!$1:$20</definedName>
    <definedName name="Print_Titles" localSheetId="0">'Studien- &amp; Prüfungsplan'!$1:$20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2" i="1" l="1"/>
  <c r="L189" i="1" l="1"/>
  <c r="L224" i="1" s="1"/>
  <c r="K189" i="1"/>
  <c r="K224" i="1" s="1"/>
  <c r="J189" i="1"/>
  <c r="J224" i="1" s="1"/>
  <c r="I189" i="1"/>
  <c r="I224" i="1" s="1"/>
  <c r="L136" i="1"/>
  <c r="K136" i="1"/>
  <c r="J136" i="1"/>
  <c r="I136" i="1"/>
  <c r="L86" i="1"/>
  <c r="K86" i="1"/>
  <c r="J86" i="1"/>
  <c r="I86" i="1"/>
  <c r="L35" i="1"/>
  <c r="K35" i="1"/>
  <c r="J35" i="1"/>
  <c r="I35" i="1"/>
</calcChain>
</file>

<file path=xl/sharedStrings.xml><?xml version="1.0" encoding="utf-8"?>
<sst xmlns="http://schemas.openxmlformats.org/spreadsheetml/2006/main" count="1100" uniqueCount="331">
  <si>
    <t>Semester</t>
  </si>
  <si>
    <t>Status</t>
  </si>
  <si>
    <t>Status:</t>
  </si>
  <si>
    <t>CP:</t>
  </si>
  <si>
    <t>1.</t>
  </si>
  <si>
    <t>2.</t>
  </si>
  <si>
    <t>3.</t>
  </si>
  <si>
    <t>4.</t>
  </si>
  <si>
    <t>1. Core Competencies (min. 7 modules; min. 40 CP, max. 42 CP)</t>
  </si>
  <si>
    <t>o</t>
  </si>
  <si>
    <t>40-42</t>
  </si>
  <si>
    <t>18-ho-2010</t>
  </si>
  <si>
    <t>St</t>
  </si>
  <si>
    <t/>
  </si>
  <si>
    <t>K</t>
  </si>
  <si>
    <t>f</t>
  </si>
  <si>
    <t>18-jk-2020</t>
  </si>
  <si>
    <t>18-sm-2010</t>
  </si>
  <si>
    <t>18-kl-2010</t>
  </si>
  <si>
    <t>18-pe-2020</t>
  </si>
  <si>
    <t>mP/K</t>
  </si>
  <si>
    <t>20/120</t>
  </si>
  <si>
    <t>18-zo-2060</t>
  </si>
  <si>
    <t>18-kp-2110</t>
  </si>
  <si>
    <t>30/120</t>
  </si>
  <si>
    <t>18-pe-2070</t>
  </si>
  <si>
    <t>18-kl-2020</t>
  </si>
  <si>
    <t>18-pr-1050</t>
  </si>
  <si>
    <t>18-dg-2150</t>
  </si>
  <si>
    <t>2.1. Communication Hardware</t>
  </si>
  <si>
    <t>2.1.1. Communication Hardware - Lectures (min. 2 modules)</t>
  </si>
  <si>
    <t>16-17-5110</t>
  </si>
  <si>
    <t>mP</t>
  </si>
  <si>
    <t>18-bu-2010</t>
  </si>
  <si>
    <t>18-bu-2030</t>
  </si>
  <si>
    <t>30/90</t>
  </si>
  <si>
    <t>18-hb-2010</t>
  </si>
  <si>
    <t>18-hb-2020</t>
  </si>
  <si>
    <t>18-ho-2040</t>
  </si>
  <si>
    <t>18-ho-2200</t>
  </si>
  <si>
    <t>18-ho-2210</t>
  </si>
  <si>
    <t>18-me-2020</t>
  </si>
  <si>
    <t>45/120</t>
  </si>
  <si>
    <t>18-pr-2010</t>
  </si>
  <si>
    <t>25/90</t>
  </si>
  <si>
    <t>18-su-2020</t>
  </si>
  <si>
    <t>…</t>
  </si>
  <si>
    <t>2.1.2. Communication Hardware - Labs and Projects (min. 1/max. 3 modules)</t>
  </si>
  <si>
    <t>18-hb-2040</t>
  </si>
  <si>
    <t>M/S</t>
  </si>
  <si>
    <t>18-ho-2120</t>
  </si>
  <si>
    <t>18-ho-2160</t>
  </si>
  <si>
    <t>18-jk-2060</t>
  </si>
  <si>
    <t>18-pe-2040</t>
  </si>
  <si>
    <t>18-pe-2050</t>
  </si>
  <si>
    <t>18-pr-2030</t>
  </si>
  <si>
    <t>18-su-2080</t>
  </si>
  <si>
    <t>2.2. Communication Systems and Networking</t>
  </si>
  <si>
    <t>2.2.1. Communication Systems and Networking - Lectures (min. 2 modules)</t>
  </si>
  <si>
    <t>18-jk-2040</t>
  </si>
  <si>
    <t>18-kp-1010</t>
  </si>
  <si>
    <t>18-pe-2010</t>
  </si>
  <si>
    <t>18-pe-2060</t>
  </si>
  <si>
    <t>18-pe-2080</t>
  </si>
  <si>
    <t>18-zo-2010</t>
  </si>
  <si>
    <t>20/90</t>
  </si>
  <si>
    <t>18-zo-2070</t>
  </si>
  <si>
    <t>15/90</t>
  </si>
  <si>
    <t>18-sm-2280</t>
  </si>
  <si>
    <t>20-00-0056</t>
  </si>
  <si>
    <t>20-00-0512</t>
  </si>
  <si>
    <t>20-00-0745</t>
  </si>
  <si>
    <t>20-00-0748</t>
  </si>
  <si>
    <t>20-00-0780</t>
  </si>
  <si>
    <t>2.2.2. Communication Systems and Networking -  Labs and Projects (min. 1/max. 3 modules)</t>
  </si>
  <si>
    <t>18-kl-2040</t>
  </si>
  <si>
    <t>18-zo-2030</t>
  </si>
  <si>
    <t>K+B</t>
  </si>
  <si>
    <t>(6)</t>
  </si>
  <si>
    <t>18-sm-2090</t>
  </si>
  <si>
    <t>18-sm-2130</t>
  </si>
  <si>
    <t>20-00-0120</t>
  </si>
  <si>
    <t>20-00-0549</t>
  </si>
  <si>
    <t>20-00-0552</t>
  </si>
  <si>
    <t>20-00-0582</t>
  </si>
  <si>
    <t>20-00-0615</t>
  </si>
  <si>
    <t>20-00-0935</t>
  </si>
  <si>
    <t>20-00-1064</t>
  </si>
  <si>
    <t>2.3. Communication Algorithms</t>
  </si>
  <si>
    <t>2.3.1. Communication Algorithms - Lectures (min. 2 modules)</t>
  </si>
  <si>
    <t>90/90</t>
  </si>
  <si>
    <t>20-00-0085</t>
  </si>
  <si>
    <t>20-00-0121</t>
  </si>
  <si>
    <t>20-00-0157</t>
  </si>
  <si>
    <t>18-zo-2110</t>
  </si>
  <si>
    <t>45/90</t>
  </si>
  <si>
    <t>20-00-0629</t>
  </si>
  <si>
    <t>04-10-0588</t>
  </si>
  <si>
    <t>20-00-1011</t>
  </si>
  <si>
    <t>20-00-1017</t>
  </si>
  <si>
    <t>20-00-1058</t>
  </si>
  <si>
    <t>2.3.2. Communication Algorithms - Labs and Projects (min. 1/max. 3 modules)</t>
  </si>
  <si>
    <t>S</t>
  </si>
  <si>
    <t>18-zo-2040</t>
  </si>
  <si>
    <t>18-zo-2050</t>
  </si>
  <si>
    <t>18-zo-2100</t>
  </si>
  <si>
    <t>20-00-0418</t>
  </si>
  <si>
    <t>20-00-1022</t>
  </si>
  <si>
    <t>3. Optional supplements</t>
  </si>
  <si>
    <t>4. Studium Generale (min. 12 CP) [Modulwechsel nach APB § 30 Abs. 6]</t>
  </si>
  <si>
    <t>02-22-1111</t>
  </si>
  <si>
    <t>03-03-0047</t>
  </si>
  <si>
    <t>02-21-2027</t>
  </si>
  <si>
    <t>bnb</t>
  </si>
  <si>
    <t>02-21-2025</t>
  </si>
  <si>
    <t>4.2 Entrepreneurship und Management</t>
  </si>
  <si>
    <t>4.4.2. Foreign Languages, Soft Skills</t>
  </si>
  <si>
    <t>18-de-1999</t>
  </si>
  <si>
    <t>(3)</t>
  </si>
  <si>
    <t>18-kn-1060</t>
  </si>
  <si>
    <t>B</t>
  </si>
  <si>
    <t>16-21-5030</t>
  </si>
  <si>
    <t>16-21-5020</t>
  </si>
  <si>
    <t>18-gt-4010</t>
  </si>
  <si>
    <t xml:space="preserve">Summe </t>
  </si>
  <si>
    <t>Printed Electronics (V2)</t>
  </si>
  <si>
    <t>Computer Vision I (IV4)</t>
  </si>
  <si>
    <t>Statistical Relational Artificial Intelligence: Logic, Probability, and Computation (IV4)</t>
  </si>
  <si>
    <t>min. 28</t>
  </si>
  <si>
    <t>min. 12</t>
  </si>
  <si>
    <t>Communication Networks II (V3 + Ü1)</t>
  </si>
  <si>
    <t>Communication Technology II (V2 + Ü2)</t>
  </si>
  <si>
    <t>Convex Optimization in Signal Processing and Communications (V2 + Ü1 + PR1)</t>
  </si>
  <si>
    <t>Digital Signal Processing (V3 + Ü1)</t>
  </si>
  <si>
    <t>Data-driven Modeling - Machine Learning (V2 + Ü1 + PR1)</t>
  </si>
  <si>
    <t>Matrix Analysis and Computations (V3 + Ü1)</t>
  </si>
  <si>
    <t>Mobile Communications (V3 + Ü1)</t>
  </si>
  <si>
    <t>Optical Communications – Components (V3 + Ü1)</t>
  </si>
  <si>
    <t>Technical Electrodynamics for iCE (V2 + Ü2)</t>
  </si>
  <si>
    <t>Microsystem Technology (V2 + Ü1)</t>
  </si>
  <si>
    <t>18-bu-1010</t>
  </si>
  <si>
    <t>Lab-on-Chip Systeme (V2 + Ü2)</t>
  </si>
  <si>
    <t>Low-Level Synthese (V2 + PR2)</t>
  </si>
  <si>
    <t>High-Level Synthese (V2 + PR2)</t>
  </si>
  <si>
    <t>Microprocessor Systems (V2 + Ü1)</t>
  </si>
  <si>
    <t>Computer Aided Design for SoCs (V2 + Ü1 + PR1)</t>
  </si>
  <si>
    <t>Industrial Electronics (V2 + Ü1)</t>
  </si>
  <si>
    <t>Introduction to Spintronics (V3 + Ü1)</t>
  </si>
  <si>
    <t>Terahertz Systems and Applications (V2 + Ü1)</t>
  </si>
  <si>
    <t>Foundations of Precision Engineering (V2 + Ü1 + PR1)</t>
  </si>
  <si>
    <t>Project Seminar Reconfigurable Systems (PJ3)</t>
  </si>
  <si>
    <t>Advanced Integrated Circuit Design Lab (PR3)</t>
  </si>
  <si>
    <t>Seminar Integrated Electronic Systems Design A (SE2)</t>
  </si>
  <si>
    <t>Project Seminar Advanced µWave Components &amp; Antennas (PJ4)</t>
  </si>
  <si>
    <t>Project Seminar Emerging Topics in Sensor Array and Multichannel Processing (PJ4)</t>
  </si>
  <si>
    <t>Project Seminar Emerging Topics in MIMO Communication Networks (PJ4)</t>
  </si>
  <si>
    <t>Project Seminar Terahertz Technology, Communication and Sensors (PJ4)</t>
  </si>
  <si>
    <t>Seminar Software System Technology (SE2)</t>
  </si>
  <si>
    <t>18-ho-1090</t>
  </si>
  <si>
    <t>HDL Lab (PR3)</t>
  </si>
  <si>
    <t>Information Theory I: Fundaments (V3 + Ü1)</t>
  </si>
  <si>
    <t>Information Theory II: Networks (V3 + Ü1)</t>
  </si>
  <si>
    <t>MIMO - Communication and Space-Time-Coding (V2 + Ü1)</t>
  </si>
  <si>
    <t>Sensor Array Processing and Adaptive Beamforming (V2 + Ü1)</t>
  </si>
  <si>
    <t>Graph signal processing, learning and optimization (V3 + Ü1)</t>
  </si>
  <si>
    <t>Adaptive Filters (V3 + Ü1)</t>
  </si>
  <si>
    <t>Speech and Audio Signal Processing (V2 + Ü1 + SE1)</t>
  </si>
  <si>
    <t>Software Defined Networking (V2 + Ü2)</t>
  </si>
  <si>
    <t>Project Seminar Wireless Communications (PJ4)</t>
  </si>
  <si>
    <t>Digital Signal Processing Lab (PR3)</t>
  </si>
  <si>
    <t>Multimedia Communications Project II (PR6)</t>
  </si>
  <si>
    <t>Multimedia Communications Seminar II (SE2)</t>
  </si>
  <si>
    <t>Advanced Seminar on Networking, Security, Mobility, and Wireless Communications (SE4)</t>
  </si>
  <si>
    <t>Lab Exercise on Secure Mobile Networking (PR4)</t>
  </si>
  <si>
    <t>Seminar on Networking, Security, Mobility, and Wireless Communications (SE2)</t>
  </si>
  <si>
    <t>Practical Lab on System and IoT Security (PR4)</t>
  </si>
  <si>
    <t>Privacy-Preserving Technologies (SE2)</t>
  </si>
  <si>
    <t>IoT and wireless protocols in embedded systems (PR4)</t>
  </si>
  <si>
    <t>Network, Traffic and Quality Management for Internet Services (V2)</t>
  </si>
  <si>
    <t>Network Security (IV4)</t>
  </si>
  <si>
    <t>Physical Layer Security in Wireless Systems (IV3)</t>
  </si>
  <si>
    <t>Mobile Networking (IV4)</t>
  </si>
  <si>
    <t>Wireless Network for Emergency Response: Fundamentals, Design, and Build-up from Scratch (IV3)</t>
  </si>
  <si>
    <t>Data Science I (V2 + Ü2)</t>
  </si>
  <si>
    <t>Introduction to Cryptography (IV4)</t>
  </si>
  <si>
    <t>Ubiquitous computing in business processes (V2)</t>
  </si>
  <si>
    <t>Robot Learning (V4)</t>
  </si>
  <si>
    <t>Combinatorial Optimization (VU0)</t>
  </si>
  <si>
    <t>Scalable Data Management Systems (IV4)</t>
  </si>
  <si>
    <t>Introduction to Artificial Intelligence (IV3)</t>
  </si>
  <si>
    <t>K + B</t>
  </si>
  <si>
    <t>Advanced Topics in Statistical Signal Processing (SE4)</t>
  </si>
  <si>
    <t>Signal Detection and Parameter Estimation (SE4)</t>
  </si>
  <si>
    <t>Visual Computing Lab (PR4)</t>
  </si>
  <si>
    <t>Protection in Infrastructures and Networks (SE2)</t>
  </si>
  <si>
    <t>18-fi-3010</t>
  </si>
  <si>
    <t>Introduction to sociology of work and technology (V2)</t>
  </si>
  <si>
    <t>Work, Organizational, and Business Psychology (V2)</t>
  </si>
  <si>
    <t>Ethics and Application (KU2)</t>
  </si>
  <si>
    <t>Ethics and Technology Assessement (KU2)</t>
  </si>
  <si>
    <t>Excursion SAE (EX0)</t>
  </si>
  <si>
    <t>Standardization, Testing and Approvals in the Electrotechnical Area (V2)</t>
  </si>
  <si>
    <t>Work and Process Organization (V2 + Ü1)</t>
  </si>
  <si>
    <t>Human Factors/Ergonomics (V4 + Ü2)</t>
  </si>
  <si>
    <t>Study and examination plan (Appendix I)</t>
  </si>
  <si>
    <t>Key</t>
  </si>
  <si>
    <t>Assessment
system:</t>
  </si>
  <si>
    <t>St = standard (graded); bnb = passed/not passed</t>
  </si>
  <si>
    <t>Form of
examination:</t>
  </si>
  <si>
    <t>o = obligatory; f = facultative</t>
  </si>
  <si>
    <t>Form of teaching:</t>
  </si>
  <si>
    <t>V = lecture, SE = seminar, Ü = exercise, PJ = project seminar, PR = practical, EV = introductory course; KU = course, KO = colloquium, IV = integrated course, TT = tutorial, VU = lecture incl. exercise, PP = project practical, PS = proseminar, FS = research seminar, HÜ = lecture room exercise, GÜ = group exercise, EX = specialised excursion</t>
  </si>
  <si>
    <t>Credit points</t>
  </si>
  <si>
    <t>Examination components</t>
  </si>
  <si>
    <t>Examinations are
assigned to
semesters for
guidance only.</t>
  </si>
  <si>
    <t>TUCaN number and assignment of CPs to module elements are informative in nature.
The CPs are credited once the module is completed. Please note additional information within and at the
end of the study and examination. The CPs stated in the respective semester columns indicate a
recommended possible course of your studies at the start of your degree programme in the winter
semester.</t>
  </si>
  <si>
    <t>Study load per
semester (CPs)</t>
  </si>
  <si>
    <t>Technical examination</t>
  </si>
  <si>
    <t>Study examination</t>
  </si>
  <si>
    <t>Form of examination</t>
  </si>
  <si>
    <t>Duration (min.)</t>
  </si>
  <si>
    <t>Total CPs</t>
  </si>
  <si>
    <t>All modules of areas 1. Core competencies to 4. Studium Generale (exactly 90 CP)</t>
  </si>
  <si>
    <t>all modules from subareas 2.1, 2.2, 2.3</t>
  </si>
  <si>
    <t>4.1 Humanities and Social Sciences</t>
  </si>
  <si>
    <t>Modules from department 1, ...</t>
  </si>
  <si>
    <t>Modules from department 2 and 3, ...</t>
  </si>
  <si>
    <t>EI - Lectures (Basic modules) (*)</t>
  </si>
  <si>
    <r>
      <t xml:space="preserve">EI - Lectures (Advanced modules) (*)
*) </t>
    </r>
    <r>
      <rPr>
        <i/>
        <sz val="9"/>
        <rFont val="Charter"/>
      </rPr>
      <t>Note: Please pay attention to the recommended prerequisites and choose basic modules</t>
    </r>
  </si>
  <si>
    <t>4.3 Engineering and Natural Sciences</t>
  </si>
  <si>
    <t>4.4 Languages, Soft Skills</t>
  </si>
  <si>
    <t>4.4.1. German as Foreign Language (min. 1 module)</t>
  </si>
  <si>
    <t>All German Courses of the Language Resource Centre</t>
  </si>
  <si>
    <t>Modules from the Language Resource Centre and other</t>
  </si>
  <si>
    <t>4.5 Introduction into professional life</t>
  </si>
  <si>
    <t>5. Master's Thesis (30 CP)</t>
  </si>
  <si>
    <t>Master's Thesis</t>
  </si>
  <si>
    <t>2. Optionals (min. 28 CP; exactly 1 subarea) [change of modules according to APB § 30 Abs. 5]</t>
  </si>
  <si>
    <t>Advanced Digital Integrated Circuit Design (V3 + Ü1)</t>
  </si>
  <si>
    <t>Antennas and Adaptive Beamforming (V3 + Ü1)</t>
  </si>
  <si>
    <t>18-kn-1050</t>
  </si>
  <si>
    <t>18-hb-2030</t>
  </si>
  <si>
    <t>18-jk-2130</t>
  </si>
  <si>
    <t>18-dg-1030</t>
  </si>
  <si>
    <t>18-ho-2161</t>
  </si>
  <si>
    <t>20-00-0968</t>
  </si>
  <si>
    <t>20-00-1001</t>
  </si>
  <si>
    <t>Advanced Topics in Embedded Systems and Applications (PP6)</t>
  </si>
  <si>
    <t>18-ad-2090</t>
  </si>
  <si>
    <t>18-pr-2020</t>
  </si>
  <si>
    <t>18-kl-2070</t>
  </si>
  <si>
    <t>Network Security (iV4)</t>
  </si>
  <si>
    <t>20-00-0553</t>
  </si>
  <si>
    <t>Project on Secure Mobile Networking (Pr6)</t>
  </si>
  <si>
    <t>18-sm-2070</t>
  </si>
  <si>
    <t>Lab Exercise on Secure Mobile Networking (Pr4)</t>
  </si>
  <si>
    <t>18-mu-2010</t>
  </si>
  <si>
    <t>18-ja-2010</t>
  </si>
  <si>
    <t>20/60</t>
  </si>
  <si>
    <t>(9)</t>
  </si>
  <si>
    <t>(4)</t>
  </si>
  <si>
    <t>18-sc-2010</t>
  </si>
  <si>
    <t>18-sm-2340</t>
  </si>
  <si>
    <t>18-zo-2120</t>
  </si>
  <si>
    <t>18-ad-2110</t>
  </si>
  <si>
    <t>18-zh-2010</t>
  </si>
  <si>
    <t>18-zh-2020</t>
  </si>
  <si>
    <t>18-me-2030</t>
  </si>
  <si>
    <t>Electromechanical Systems I (V2 + Ü2)</t>
  </si>
  <si>
    <t>Computer Systems II (V3 + Ü1)</t>
  </si>
  <si>
    <t>Microwave Engineering II (V3 + Ü1)</t>
  </si>
  <si>
    <t>Finite Integration Technique (V2)</t>
  </si>
  <si>
    <t>Modelling and Simulation of Circuits (V2 + Ü1)</t>
  </si>
  <si>
    <t>International Summer School 'Microwaves and Lightwaves' (SE2)</t>
  </si>
  <si>
    <t>Project Seminar Hardware for Neural Networks (PJ3)</t>
  </si>
  <si>
    <t>Resilient Communication Networks (V2 + Ü1)</t>
  </si>
  <si>
    <t>Multimedia Communications Lab II (PR3)</t>
  </si>
  <si>
    <t>Computer Vision in Engineering (V2)</t>
  </si>
  <si>
    <t>online</t>
  </si>
  <si>
    <r>
      <t xml:space="preserve">Robust and Biomedical Signal Processing (SE4) </t>
    </r>
    <r>
      <rPr>
        <i/>
        <vertAlign val="superscript"/>
        <sz val="9"/>
        <rFont val="Charter"/>
      </rPr>
      <t>**)</t>
    </r>
  </si>
  <si>
    <t>18-ja-2020</t>
  </si>
  <si>
    <t>18-kb-2040</t>
  </si>
  <si>
    <r>
      <t xml:space="preserve">TK3: Ubiquitous / Mobile Computing (IV4) </t>
    </r>
    <r>
      <rPr>
        <i/>
        <vertAlign val="superscript"/>
        <sz val="9"/>
        <rFont val="Charter"/>
      </rPr>
      <t>**)</t>
    </r>
  </si>
  <si>
    <r>
      <t xml:space="preserve">Communication Networks II (V3 + Ü1) </t>
    </r>
    <r>
      <rPr>
        <vertAlign val="superscript"/>
        <sz val="9"/>
        <rFont val="Charter"/>
      </rPr>
      <t>*)</t>
    </r>
  </si>
  <si>
    <t>Footnote 1:</t>
  </si>
  <si>
    <t>Footnote 2:</t>
  </si>
  <si>
    <t>18-me-2040</t>
  </si>
  <si>
    <t>Nanoelectronics (V2 + SE1)</t>
  </si>
  <si>
    <t>A = submission, B = report, H = homework assignment, HÜ = homework,
worksheets, K = written exam, Kq = colloquium, M = oral examination as
specified in module description, mP = oral examination, M/S = oral/written
examination as specified in module description, mP/K = oral examination or written examination, P = minutes, Pt = presentation, R = paper, S = written examination as specified in module description, SF = special form, Th = thesis, f = facultative</t>
  </si>
  <si>
    <r>
      <t xml:space="preserve">MIMO - Communication and Space-Time-Coding (V2 + Ü1) </t>
    </r>
    <r>
      <rPr>
        <i/>
        <sz val="9"/>
        <rFont val="Charter"/>
      </rPr>
      <t>(formerly: 18-pe-2030)</t>
    </r>
  </si>
  <si>
    <t>Hardware for Neural Networks (V2 + Pr2)</t>
  </si>
  <si>
    <t xml:space="preserve">please find a detailed module handbook about the Studium Generale </t>
  </si>
  <si>
    <t>Radio Frequency Systems for Particle Accelerators (V2 + Ü2)</t>
  </si>
  <si>
    <t>Embedded Systems Hands-On 2: Designing Hardware Accelerators for Systems-on-Chip (Pr4)</t>
  </si>
  <si>
    <t>18-me-2050</t>
  </si>
  <si>
    <t>Thin films and spintronics lab (PR3)</t>
  </si>
  <si>
    <t>(5)</t>
  </si>
  <si>
    <t>Project Seminar Spintronic Devices (PJ3)</t>
  </si>
  <si>
    <t>18-sc-1020</t>
  </si>
  <si>
    <t>Projektseminar Elektromagnetisches CAD (PJ4)</t>
  </si>
  <si>
    <t>(8)</t>
  </si>
  <si>
    <t>Robust Data Science With Biomedical Applications (V3 + Ü1)</t>
  </si>
  <si>
    <t>Synthetic Molecular communication (V2 + Ü1)</t>
  </si>
  <si>
    <r>
      <t xml:space="preserve">Serious Games (iV4) </t>
    </r>
    <r>
      <rPr>
        <i/>
        <sz val="9"/>
        <rFont val="Charter"/>
      </rPr>
      <t>(vormals: 20-00-0366)</t>
    </r>
  </si>
  <si>
    <t>18-de-2050</t>
  </si>
  <si>
    <t>TK3: Ubiquitous/Mobile Computing (iV4)</t>
  </si>
  <si>
    <r>
      <t xml:space="preserve">Modules marked with </t>
    </r>
    <r>
      <rPr>
        <vertAlign val="superscript"/>
        <sz val="10"/>
        <rFont val="Charter"/>
      </rPr>
      <t>**)</t>
    </r>
    <r>
      <rPr>
        <sz val="10"/>
        <rFont val="Charter"/>
      </rPr>
      <t xml:space="preserve"> and in italics are currently inactive.</t>
    </r>
  </si>
  <si>
    <t>Fundamentals of Reinforcement Learning (V2 + Ü2)</t>
  </si>
  <si>
    <r>
      <t xml:space="preserve">Automated Driving (V2) </t>
    </r>
    <r>
      <rPr>
        <i/>
        <vertAlign val="superscript"/>
        <sz val="9"/>
        <rFont val="Charter"/>
      </rPr>
      <t>**)</t>
    </r>
  </si>
  <si>
    <t>Application in Teaching (Tutor Activities) (TT, one course per group)</t>
  </si>
  <si>
    <t>18-kp-2130</t>
  </si>
  <si>
    <t>Clinical applications of brain imaging, stimulation, and modelling (V3 + Ü1)</t>
  </si>
  <si>
    <t>Modules from departments 4, 5, 7, 10, 11, 13, 15, 16, and 20</t>
  </si>
  <si>
    <t>Introduction to Radar Systems Engineering (V2)</t>
  </si>
  <si>
    <t>Th 80%</t>
  </si>
  <si>
    <t>Kq 20%</t>
  </si>
  <si>
    <t>18-20-5001</t>
  </si>
  <si>
    <t>20-00-1188</t>
  </si>
  <si>
    <t>Networked and Low-Power Embedded Systems (iV4)</t>
  </si>
  <si>
    <t>20-00-1177</t>
  </si>
  <si>
    <t>Seminar in Networked Embedded Systems (SE2)</t>
  </si>
  <si>
    <t>20-00-1187</t>
  </si>
  <si>
    <t>Advanced Seminar in Networked Embedded Systems (SE3)</t>
  </si>
  <si>
    <t>18-ho-2190</t>
  </si>
  <si>
    <t>Circuit Building Blocks for Communication Systems (V2 + Ü1)</t>
  </si>
  <si>
    <t>Seminar: Integrated Electronic Systems Design B (SE3)</t>
  </si>
  <si>
    <t>Data Science II (SE4)</t>
  </si>
  <si>
    <r>
      <t xml:space="preserve">Patents - How to protect technical inventions (V2) </t>
    </r>
    <r>
      <rPr>
        <i/>
        <vertAlign val="superscript"/>
        <sz val="9"/>
        <rFont val="Charter"/>
      </rPr>
      <t>**)</t>
    </r>
  </si>
  <si>
    <t>Date: 2024-02-04</t>
  </si>
  <si>
    <t>18-sm-2010 Communication networks II can be replaced by 18-sm-2340 Resilient Communication Networks (6 CP)</t>
  </si>
  <si>
    <r>
      <t xml:space="preserve">Real-Time Systems (V3 + Ü1) </t>
    </r>
    <r>
      <rPr>
        <i/>
        <vertAlign val="superscript"/>
        <sz val="9"/>
        <rFont val="Charte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</si>
</sst>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Arial"/>
    </font>
    <font>
      <sz val="11"/>
      <color theme="1"/>
      <name val="Calibri"/>
      <family val="2"/>
      <scheme val="minor"/>
    </font>
    <font>
      <sz val="11"/>
      <color rgb="FF9C6500"/>
      <name val="Calibri"/>
      <family val="2"/>
      <scheme val="minor"/>
    </font>
    <font>
      <sz val="11"/>
      <color theme="1"/>
      <name val="Calibri"/>
      <family val="2"/>
      <scheme val="minor"/>
    </font>
    <font>
      <sz val="10"/>
      <name val="Arial"/>
      <family val="2"/>
    </font>
    <font>
      <sz val="10"/>
      <name val="Charter"/>
    </font>
    <font>
      <sz val="9"/>
      <name val="Charter"/>
    </font>
    <font>
      <b/>
      <sz val="11"/>
      <name val="Charter"/>
    </font>
    <font>
      <b/>
      <sz val="10"/>
      <color theme="1"/>
      <name val="Charter"/>
    </font>
    <font>
      <b/>
      <sz val="10"/>
      <name val="Charter"/>
    </font>
    <font>
      <b/>
      <sz val="9"/>
      <name val="Charter"/>
    </font>
    <font>
      <b/>
      <sz val="16"/>
      <name val="Charter"/>
    </font>
    <font>
      <sz val="9"/>
      <name val="Arial"/>
      <family val="2"/>
    </font>
    <font>
      <sz val="8"/>
      <name val="Charter"/>
    </font>
    <font>
      <i/>
      <sz val="9"/>
      <name val="Charter"/>
    </font>
    <font>
      <u/>
      <sz val="10"/>
      <color theme="10"/>
      <name val="Arial"/>
      <family val="2"/>
    </font>
    <font>
      <u/>
      <sz val="9"/>
      <color theme="10"/>
      <name val="Charter"/>
    </font>
    <font>
      <i/>
      <vertAlign val="superscript"/>
      <sz val="9"/>
      <name val="Charter"/>
    </font>
    <font>
      <vertAlign val="superscript"/>
      <sz val="9"/>
      <name val="Charter"/>
    </font>
    <font>
      <vertAlign val="superscript"/>
      <sz val="10"/>
      <name val="Charter"/>
    </font>
  </fonts>
  <fills count="8">
    <fill>
      <patternFill patternType="none"/>
    </fill>
    <fill>
      <patternFill patternType="gray125"/>
    </fill>
    <fill>
      <patternFill patternType="solid">
        <fgColor rgb="FFFFEB9C"/>
        <bgColor rgb="FFFFEB9C"/>
      </patternFill>
    </fill>
    <fill>
      <patternFill patternType="solid">
        <fgColor indexed="22"/>
        <bgColor indexed="31"/>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theme="0" tint="-0.249977111117893"/>
        <bgColor indexed="31"/>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medium">
        <color indexed="64"/>
      </bottom>
      <diagonal/>
    </border>
    <border>
      <left style="thin">
        <color indexed="8"/>
      </left>
      <right style="thin">
        <color indexed="8"/>
      </right>
      <top style="thin">
        <color indexed="8"/>
      </top>
      <bottom style="thin">
        <color indexed="8"/>
      </bottom>
      <diagonal/>
    </border>
  </borders>
  <cellStyleXfs count="7">
    <xf numFmtId="0" fontId="0" fillId="0" borderId="1">
      <alignment vertical="center" wrapText="1"/>
    </xf>
    <xf numFmtId="0" fontId="2" fillId="2" borderId="0" applyNumberFormat="0" applyBorder="0"/>
    <xf numFmtId="0" fontId="3" fillId="0" borderId="0"/>
    <xf numFmtId="0" fontId="4" fillId="0" borderId="1">
      <alignment vertical="center" wrapText="1"/>
    </xf>
    <xf numFmtId="0" fontId="15" fillId="0" borderId="1" applyNumberFormat="0" applyFill="0" applyBorder="0" applyAlignment="0" applyProtection="0">
      <alignment vertical="center" wrapText="1"/>
    </xf>
    <xf numFmtId="0" fontId="1" fillId="0" borderId="0"/>
    <xf numFmtId="0" fontId="4" fillId="0" borderId="76">
      <alignment vertical="center" wrapText="1"/>
    </xf>
  </cellStyleXfs>
  <cellXfs count="229">
    <xf numFmtId="0" fontId="0" fillId="0" borderId="1" xfId="0">
      <alignment vertical="center" wrapText="1"/>
    </xf>
    <xf numFmtId="0" fontId="5" fillId="0" borderId="0" xfId="0" applyFont="1" applyBorder="1">
      <alignment vertical="center" wrapText="1"/>
    </xf>
    <xf numFmtId="0" fontId="6" fillId="0" borderId="0" xfId="0" applyFont="1" applyBorder="1" applyAlignment="1">
      <alignment horizontal="center" vertical="center" wrapText="1"/>
    </xf>
    <xf numFmtId="0" fontId="6" fillId="0" borderId="0" xfId="0" applyFont="1" applyBorder="1">
      <alignment vertical="center" wrapText="1"/>
    </xf>
    <xf numFmtId="14" fontId="6" fillId="0" borderId="0" xfId="0" applyNumberFormat="1" applyFont="1" applyBorder="1" applyAlignment="1">
      <alignment horizontal="center" vertical="center" wrapText="1"/>
    </xf>
    <xf numFmtId="0" fontId="8" fillId="0" borderId="0" xfId="0" applyFont="1" applyBorder="1">
      <alignment vertical="center" wrapText="1"/>
    </xf>
    <xf numFmtId="0" fontId="9" fillId="0" borderId="0" xfId="0" applyFont="1" applyBorder="1">
      <alignment vertical="center" wrapText="1"/>
    </xf>
    <xf numFmtId="0" fontId="10" fillId="0" borderId="0" xfId="0" applyFont="1" applyBorder="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textRotation="90" wrapText="1"/>
    </xf>
    <xf numFmtId="0" fontId="9"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lignment vertical="center" wrapText="1"/>
    </xf>
    <xf numFmtId="0" fontId="6" fillId="0" borderId="9" xfId="0" applyFont="1" applyBorder="1">
      <alignment vertical="center" wrapText="1"/>
    </xf>
    <xf numFmtId="0" fontId="5" fillId="0" borderId="15" xfId="0" applyFont="1" applyBorder="1">
      <alignment vertical="center" wrapText="1"/>
    </xf>
    <xf numFmtId="0" fontId="6" fillId="0" borderId="18" xfId="0" applyFont="1" applyBorder="1">
      <alignment vertical="center" wrapText="1"/>
    </xf>
    <xf numFmtId="0" fontId="10" fillId="0" borderId="28" xfId="0" applyFont="1" applyBorder="1" applyAlignment="1">
      <alignment horizontal="center" wrapText="1"/>
    </xf>
    <xf numFmtId="0" fontId="10" fillId="0" borderId="29" xfId="0" applyFont="1" applyBorder="1" applyAlignment="1">
      <alignment horizontal="center" wrapText="1"/>
    </xf>
    <xf numFmtId="0" fontId="10" fillId="0" borderId="30" xfId="0" applyFont="1" applyBorder="1" applyAlignment="1">
      <alignment horizontal="center" wrapText="1"/>
    </xf>
    <xf numFmtId="0" fontId="10" fillId="3" borderId="34" xfId="0" applyFont="1" applyFill="1" applyBorder="1" applyAlignment="1">
      <alignment horizontal="center" vertical="center" wrapText="1"/>
    </xf>
    <xf numFmtId="0" fontId="10" fillId="3" borderId="3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4" xfId="0" quotePrefix="1" applyFont="1" applyFill="1" applyBorder="1" applyAlignment="1">
      <alignment horizontal="center" vertical="center" wrapText="1"/>
    </xf>
    <xf numFmtId="0" fontId="13" fillId="0" borderId="0" xfId="0" applyFont="1" applyBorder="1">
      <alignment vertical="center" wrapText="1"/>
    </xf>
    <xf numFmtId="0" fontId="6" fillId="5" borderId="1" xfId="0" applyFont="1" applyFill="1" applyAlignment="1">
      <alignment horizontal="center" vertical="center" wrapText="1"/>
    </xf>
    <xf numFmtId="0" fontId="6" fillId="5" borderId="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1" xfId="0" applyFont="1" applyFill="1" applyBorder="1" applyAlignment="1">
      <alignment horizontal="center" vertical="center"/>
    </xf>
    <xf numFmtId="0" fontId="6" fillId="0" borderId="15" xfId="0" applyFont="1" applyBorder="1" applyAlignment="1">
      <alignment horizontal="center" vertical="center"/>
    </xf>
    <xf numFmtId="0" fontId="6" fillId="0" borderId="1" xfId="0" applyFont="1" applyAlignment="1">
      <alignment horizontal="center" vertical="center"/>
    </xf>
    <xf numFmtId="0" fontId="6" fillId="0" borderId="1" xfId="0" applyFont="1" applyAlignment="1">
      <alignment horizontal="center" vertical="center" wrapText="1"/>
    </xf>
    <xf numFmtId="0" fontId="6" fillId="0" borderId="42" xfId="0" applyFont="1" applyBorder="1" applyAlignment="1">
      <alignment horizontal="center" vertical="center" wrapText="1"/>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5" borderId="8" xfId="0" applyFont="1" applyFill="1" applyBorder="1" applyAlignment="1">
      <alignment horizontal="right" vertical="center"/>
    </xf>
    <xf numFmtId="0" fontId="6" fillId="5" borderId="9" xfId="0" applyFont="1" applyFill="1" applyBorder="1" applyAlignment="1">
      <alignment horizontal="left" vertical="center"/>
    </xf>
    <xf numFmtId="0" fontId="6" fillId="0" borderId="8" xfId="0" applyFont="1" applyBorder="1" applyAlignment="1">
      <alignment horizontal="right" vertical="center"/>
    </xf>
    <xf numFmtId="0" fontId="2" fillId="4" borderId="33" xfId="1" applyFill="1" applyBorder="1" applyAlignment="1">
      <alignment horizontal="center" vertical="center"/>
    </xf>
    <xf numFmtId="0" fontId="2" fillId="4" borderId="34" xfId="1" applyFill="1" applyBorder="1" applyAlignment="1">
      <alignment horizontal="center" vertical="center"/>
    </xf>
    <xf numFmtId="0" fontId="2" fillId="4" borderId="34" xfId="1" applyFill="1" applyBorder="1" applyAlignment="1">
      <alignment horizontal="center" vertical="center" wrapText="1"/>
    </xf>
    <xf numFmtId="0" fontId="6" fillId="5" borderId="1" xfId="0" applyFont="1" applyFill="1" applyAlignment="1">
      <alignment horizontal="center" vertical="center"/>
    </xf>
    <xf numFmtId="0" fontId="6" fillId="5" borderId="9" xfId="0" applyFont="1" applyFill="1" applyBorder="1" applyAlignment="1">
      <alignment horizontal="left" vertical="center" wrapText="1"/>
    </xf>
    <xf numFmtId="0" fontId="6" fillId="0" borderId="9" xfId="0" applyFont="1" applyBorder="1" applyAlignment="1">
      <alignment horizontal="left" vertical="center" wrapText="1"/>
    </xf>
    <xf numFmtId="0" fontId="6" fillId="5" borderId="45"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50" xfId="0" quotePrefix="1" applyFont="1" applyFill="1" applyBorder="1" applyAlignment="1">
      <alignment horizontal="center" vertical="center" wrapText="1"/>
    </xf>
    <xf numFmtId="0" fontId="6" fillId="6" borderId="33" xfId="0" applyFont="1" applyFill="1" applyBorder="1" applyAlignment="1">
      <alignment horizontal="center" vertical="center"/>
    </xf>
    <xf numFmtId="0" fontId="12" fillId="5" borderId="34"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5" fillId="5" borderId="13" xfId="0" applyFont="1" applyFill="1" applyBorder="1">
      <alignment vertical="center" wrapText="1"/>
    </xf>
    <xf numFmtId="0" fontId="5" fillId="5" borderId="0" xfId="0" applyFont="1" applyFill="1" applyBorder="1" applyAlignment="1">
      <alignment horizontal="center" vertical="center" wrapText="1"/>
    </xf>
    <xf numFmtId="0" fontId="5" fillId="5" borderId="0" xfId="0" applyFont="1" applyFill="1" applyBorder="1">
      <alignment vertical="center" wrapText="1"/>
    </xf>
    <xf numFmtId="0" fontId="5" fillId="5" borderId="14" xfId="0" applyFont="1" applyFill="1" applyBorder="1">
      <alignment vertical="center" wrapText="1"/>
    </xf>
    <xf numFmtId="0" fontId="6" fillId="7" borderId="33" xfId="0" applyFont="1" applyFill="1" applyBorder="1" applyAlignment="1">
      <alignment horizontal="center" vertical="center"/>
    </xf>
    <xf numFmtId="0" fontId="12" fillId="4" borderId="34" xfId="0" applyFont="1" applyFill="1" applyBorder="1" applyAlignment="1">
      <alignment horizontal="center" vertical="center" wrapText="1"/>
    </xf>
    <xf numFmtId="0" fontId="10" fillId="7" borderId="51" xfId="0" applyFont="1" applyFill="1" applyBorder="1" applyAlignment="1">
      <alignment horizontal="center" vertical="center" wrapText="1"/>
    </xf>
    <xf numFmtId="0" fontId="6" fillId="7" borderId="34" xfId="0" applyFont="1" applyFill="1" applyBorder="1" applyAlignment="1">
      <alignment horizontal="center" vertical="center"/>
    </xf>
    <xf numFmtId="0" fontId="6" fillId="7" borderId="35" xfId="0" applyFont="1" applyFill="1" applyBorder="1" applyAlignment="1">
      <alignment horizontal="center" vertical="center"/>
    </xf>
    <xf numFmtId="0" fontId="6" fillId="6" borderId="54" xfId="0" applyFont="1" applyFill="1" applyBorder="1" applyAlignment="1">
      <alignment horizontal="center" vertical="center"/>
    </xf>
    <xf numFmtId="0" fontId="12" fillId="5" borderId="55" xfId="0" applyFont="1" applyFill="1" applyBorder="1" applyAlignment="1">
      <alignment horizontal="center" vertical="center" wrapText="1"/>
    </xf>
    <xf numFmtId="0" fontId="10" fillId="6" borderId="56" xfId="0" applyFont="1" applyFill="1" applyBorder="1" applyAlignment="1">
      <alignment horizontal="center" vertical="center" wrapText="1"/>
    </xf>
    <xf numFmtId="0" fontId="6" fillId="6" borderId="55" xfId="0" applyFont="1" applyFill="1" applyBorder="1" applyAlignment="1">
      <alignment horizontal="center" vertical="center"/>
    </xf>
    <xf numFmtId="0" fontId="6" fillId="6" borderId="40" xfId="0" applyFont="1" applyFill="1" applyBorder="1" applyAlignment="1">
      <alignment horizontal="center" vertical="center"/>
    </xf>
    <xf numFmtId="0" fontId="6" fillId="5" borderId="8" xfId="0" quotePrefix="1" applyFont="1" applyFill="1" applyBorder="1" applyAlignment="1">
      <alignment horizontal="center" vertical="center"/>
    </xf>
    <xf numFmtId="0" fontId="6" fillId="7" borderId="48" xfId="0" applyFont="1" applyFill="1" applyBorder="1" applyAlignment="1">
      <alignment horizontal="center" vertical="center"/>
    </xf>
    <xf numFmtId="0" fontId="12" fillId="4" borderId="49" xfId="0" applyFont="1" applyFill="1" applyBorder="1" applyAlignment="1">
      <alignment horizontal="center" vertical="center" wrapText="1"/>
    </xf>
    <xf numFmtId="0" fontId="10" fillId="7" borderId="50" xfId="0" quotePrefix="1" applyFont="1" applyFill="1" applyBorder="1" applyAlignment="1">
      <alignment horizontal="center" vertical="center" wrapText="1"/>
    </xf>
    <xf numFmtId="0" fontId="10" fillId="7" borderId="28" xfId="0" applyFont="1" applyFill="1" applyBorder="1" applyAlignment="1">
      <alignment horizontal="center" vertical="center"/>
    </xf>
    <xf numFmtId="0" fontId="10" fillId="7" borderId="29" xfId="0" applyFont="1" applyFill="1" applyBorder="1" applyAlignment="1">
      <alignment horizontal="center" vertical="center"/>
    </xf>
    <xf numFmtId="0" fontId="10" fillId="7" borderId="50" xfId="0" applyFont="1" applyFill="1" applyBorder="1" applyAlignment="1">
      <alignment horizontal="center" vertical="center"/>
    </xf>
    <xf numFmtId="0" fontId="10" fillId="3" borderId="50" xfId="0" applyFont="1" applyFill="1" applyBorder="1" applyAlignment="1">
      <alignment horizontal="center" vertical="center" wrapText="1"/>
    </xf>
    <xf numFmtId="0" fontId="6" fillId="0" borderId="61" xfId="0" applyFont="1" applyBorder="1" applyAlignment="1">
      <alignment horizontal="center" vertical="center"/>
    </xf>
    <xf numFmtId="1" fontId="10" fillId="0" borderId="59" xfId="0" applyNumberFormat="1" applyFont="1" applyBorder="1" applyAlignment="1">
      <alignment horizontal="center" vertical="center" wrapText="1"/>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6" fillId="5" borderId="56" xfId="0" applyFont="1" applyFill="1" applyBorder="1" applyAlignment="1">
      <alignment horizontal="center" vertical="center" wrapText="1"/>
    </xf>
    <xf numFmtId="0" fontId="10" fillId="7" borderId="31" xfId="0" applyFont="1" applyFill="1" applyBorder="1" applyAlignment="1">
      <alignment horizontal="center" vertical="center"/>
    </xf>
    <xf numFmtId="0" fontId="10" fillId="7" borderId="36" xfId="0" applyFont="1" applyFill="1" applyBorder="1" applyAlignment="1">
      <alignment horizontal="center" vertical="center"/>
    </xf>
    <xf numFmtId="0" fontId="10" fillId="7" borderId="37"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37" xfId="0" applyFont="1" applyFill="1" applyBorder="1" applyAlignment="1">
      <alignment horizontal="center" vertical="center"/>
    </xf>
    <xf numFmtId="0" fontId="10" fillId="7" borderId="35" xfId="0" applyFont="1" applyFill="1" applyBorder="1" applyAlignment="1">
      <alignment horizontal="center" vertical="center"/>
    </xf>
    <xf numFmtId="0" fontId="11" fillId="0" borderId="0" xfId="0" applyFont="1" applyBorder="1">
      <alignment vertical="center" wrapText="1"/>
    </xf>
    <xf numFmtId="0" fontId="6" fillId="5" borderId="18"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5" borderId="9" xfId="0" applyFont="1" applyFill="1" applyBorder="1" applyAlignment="1">
      <alignment horizontal="center" vertical="center" wrapText="1"/>
    </xf>
    <xf numFmtId="0" fontId="6" fillId="0" borderId="38" xfId="0" applyFont="1" applyBorder="1" applyAlignment="1">
      <alignment horizontal="center" vertical="center" wrapText="1"/>
    </xf>
    <xf numFmtId="17" fontId="10" fillId="7" borderId="34" xfId="0" quotePrefix="1" applyNumberFormat="1" applyFont="1" applyFill="1" applyBorder="1" applyAlignment="1">
      <alignment horizontal="center" vertical="center" wrapText="1"/>
    </xf>
    <xf numFmtId="0" fontId="10" fillId="7" borderId="34" xfId="0" quotePrefix="1"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7" borderId="35" xfId="0" applyFont="1" applyFill="1" applyBorder="1" applyAlignment="1">
      <alignment horizontal="center" vertical="center" wrapText="1"/>
    </xf>
    <xf numFmtId="17" fontId="10" fillId="7" borderId="35" xfId="0" quotePrefix="1" applyNumberFormat="1" applyFont="1" applyFill="1" applyBorder="1" applyAlignment="1">
      <alignment horizontal="center" vertical="center" wrapText="1"/>
    </xf>
    <xf numFmtId="0" fontId="10" fillId="7" borderId="35" xfId="0" quotePrefix="1" applyFont="1" applyFill="1" applyBorder="1" applyAlignment="1">
      <alignment horizontal="center" vertical="center" wrapText="1"/>
    </xf>
    <xf numFmtId="0" fontId="10" fillId="6" borderId="40" xfId="0" applyFont="1" applyFill="1" applyBorder="1" applyAlignment="1">
      <alignment horizontal="center" vertical="center" wrapText="1"/>
    </xf>
    <xf numFmtId="0" fontId="6" fillId="4" borderId="51" xfId="1" applyFont="1" applyFill="1" applyBorder="1" applyAlignment="1">
      <alignment horizontal="center" vertical="center" wrapText="1"/>
    </xf>
    <xf numFmtId="0" fontId="10" fillId="4" borderId="51" xfId="1" applyFont="1" applyFill="1" applyBorder="1" applyAlignment="1">
      <alignment horizontal="center" vertical="center" wrapText="1"/>
    </xf>
    <xf numFmtId="0" fontId="10" fillId="3" borderId="63" xfId="0" applyFont="1" applyFill="1" applyBorder="1" applyAlignment="1">
      <alignment horizontal="center" vertical="center" wrapText="1"/>
    </xf>
    <xf numFmtId="0" fontId="6" fillId="5" borderId="12" xfId="0" applyFont="1" applyFill="1" applyBorder="1">
      <alignment vertical="center" wrapText="1"/>
    </xf>
    <xf numFmtId="0" fontId="10" fillId="7" borderId="63" xfId="0" applyFont="1" applyFill="1" applyBorder="1" applyAlignment="1">
      <alignment horizontal="center" vertical="center" wrapText="1"/>
    </xf>
    <xf numFmtId="0" fontId="5" fillId="0" borderId="43" xfId="0" applyFont="1" applyBorder="1">
      <alignment vertical="center" wrapText="1"/>
    </xf>
    <xf numFmtId="0" fontId="5" fillId="0" borderId="44" xfId="0" applyFont="1" applyBorder="1" applyAlignment="1">
      <alignment horizontal="center" vertical="center" wrapText="1"/>
    </xf>
    <xf numFmtId="0" fontId="5" fillId="0" borderId="44" xfId="0" applyFont="1" applyBorder="1">
      <alignment vertical="center" wrapText="1"/>
    </xf>
    <xf numFmtId="0" fontId="6" fillId="0" borderId="42" xfId="0" applyFont="1" applyBorder="1">
      <alignment vertical="center" wrapText="1"/>
    </xf>
    <xf numFmtId="0" fontId="5" fillId="0" borderId="38" xfId="0" applyFont="1" applyBorder="1">
      <alignment vertical="center" wrapText="1"/>
    </xf>
    <xf numFmtId="0" fontId="5" fillId="0" borderId="13" xfId="0" applyFont="1" applyBorder="1">
      <alignment vertical="center" wrapText="1"/>
    </xf>
    <xf numFmtId="0" fontId="6" fillId="0" borderId="12" xfId="0" applyFont="1" applyBorder="1">
      <alignment vertical="center" wrapText="1"/>
    </xf>
    <xf numFmtId="0" fontId="5" fillId="0" borderId="47" xfId="0" applyFont="1" applyBorder="1">
      <alignment vertical="center" wrapText="1"/>
    </xf>
    <xf numFmtId="0" fontId="5" fillId="0" borderId="53" xfId="0" applyFont="1" applyBorder="1">
      <alignment vertical="center" wrapText="1"/>
    </xf>
    <xf numFmtId="0" fontId="6" fillId="0" borderId="9" xfId="0" applyFont="1" applyBorder="1" applyAlignment="1">
      <alignment horizontal="center" vertical="center" wrapText="1"/>
    </xf>
    <xf numFmtId="0" fontId="6" fillId="5" borderId="39" xfId="0" quotePrefix="1" applyFont="1" applyFill="1" applyBorder="1" applyAlignment="1">
      <alignment horizontal="center" vertical="center"/>
    </xf>
    <xf numFmtId="0" fontId="6" fillId="0" borderId="39" xfId="0" quotePrefix="1" applyFont="1" applyBorder="1" applyAlignment="1">
      <alignment horizontal="center" vertical="center"/>
    </xf>
    <xf numFmtId="0" fontId="5" fillId="5" borderId="43" xfId="0" applyFont="1" applyFill="1" applyBorder="1">
      <alignment vertical="center" wrapText="1"/>
    </xf>
    <xf numFmtId="0" fontId="5" fillId="5" borderId="44" xfId="0" applyFont="1" applyFill="1" applyBorder="1">
      <alignment vertical="center" wrapText="1"/>
    </xf>
    <xf numFmtId="0" fontId="6" fillId="5" borderId="42" xfId="0" applyFont="1" applyFill="1" applyBorder="1">
      <alignment vertical="center" wrapText="1"/>
    </xf>
    <xf numFmtId="0" fontId="5" fillId="5" borderId="38" xfId="0" applyFont="1" applyFill="1" applyBorder="1">
      <alignment vertical="center" wrapText="1"/>
    </xf>
    <xf numFmtId="0" fontId="10" fillId="3" borderId="7" xfId="0" applyFont="1" applyFill="1" applyBorder="1" applyAlignment="1">
      <alignment horizontal="center" vertical="center" wrapText="1"/>
    </xf>
    <xf numFmtId="0" fontId="10" fillId="3" borderId="66" xfId="0" quotePrefix="1" applyFont="1" applyFill="1" applyBorder="1" applyAlignment="1">
      <alignment horizontal="center" vertical="center" wrapText="1"/>
    </xf>
    <xf numFmtId="0" fontId="10" fillId="3" borderId="64"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68"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24" xfId="0" quotePrefix="1"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69" xfId="0" applyFont="1" applyFill="1" applyBorder="1" applyAlignment="1">
      <alignment horizontal="center" vertical="center"/>
    </xf>
    <xf numFmtId="0" fontId="14" fillId="5" borderId="9" xfId="0" applyFont="1" applyFill="1" applyBorder="1" applyAlignment="1">
      <alignment horizontal="left" vertical="center" wrapText="1"/>
    </xf>
    <xf numFmtId="0" fontId="0" fillId="0" borderId="0" xfId="0" applyBorder="1" applyAlignment="1">
      <alignment horizontal="left" vertical="top"/>
    </xf>
    <xf numFmtId="0" fontId="14" fillId="0" borderId="9" xfId="0" applyFont="1" applyBorder="1" applyAlignment="1">
      <alignment horizontal="left" vertical="center" wrapText="1"/>
    </xf>
    <xf numFmtId="0" fontId="6" fillId="5" borderId="15" xfId="0" applyFont="1" applyFill="1" applyBorder="1" applyAlignment="1">
      <alignment horizontal="center" vertical="center" wrapText="1"/>
    </xf>
    <xf numFmtId="0" fontId="6" fillId="5" borderId="70" xfId="0" applyFont="1" applyFill="1" applyBorder="1" applyAlignment="1">
      <alignment horizontal="center" vertical="center"/>
    </xf>
    <xf numFmtId="0" fontId="6" fillId="5" borderId="17" xfId="0" applyFont="1" applyFill="1" applyBorder="1" applyAlignment="1">
      <alignment horizontal="center" vertical="center"/>
    </xf>
    <xf numFmtId="0" fontId="6" fillId="0" borderId="0" xfId="0" applyFont="1" applyBorder="1" applyAlignment="1">
      <alignment horizontal="center" vertical="center"/>
    </xf>
    <xf numFmtId="0" fontId="10" fillId="6" borderId="33" xfId="0" applyFont="1" applyFill="1" applyBorder="1" applyAlignment="1">
      <alignment horizontal="left"/>
    </xf>
    <xf numFmtId="0" fontId="10" fillId="6" borderId="35" xfId="0" applyFont="1" applyFill="1" applyBorder="1" applyAlignment="1">
      <alignment horizontal="left"/>
    </xf>
    <xf numFmtId="0" fontId="10" fillId="3" borderId="48" xfId="0" applyFont="1" applyFill="1" applyBorder="1" applyAlignment="1">
      <alignment horizontal="left"/>
    </xf>
    <xf numFmtId="0" fontId="10" fillId="3" borderId="50" xfId="0" applyFont="1" applyFill="1" applyBorder="1" applyAlignment="1">
      <alignment horizontal="left"/>
    </xf>
    <xf numFmtId="0" fontId="6" fillId="3" borderId="48" xfId="0" applyFont="1" applyFill="1" applyBorder="1" applyAlignment="1">
      <alignment horizontal="center" vertical="center"/>
    </xf>
    <xf numFmtId="0" fontId="12" fillId="0" borderId="49" xfId="0" applyFont="1" applyBorder="1" applyAlignment="1">
      <alignment horizontal="center" vertical="center" wrapText="1"/>
    </xf>
    <xf numFmtId="0" fontId="10" fillId="7" borderId="48" xfId="0" applyFont="1" applyFill="1" applyBorder="1" applyAlignment="1">
      <alignment horizontal="left"/>
    </xf>
    <xf numFmtId="0" fontId="10" fillId="7" borderId="50" xfId="0" applyFont="1" applyFill="1" applyBorder="1" applyAlignment="1">
      <alignment horizontal="left"/>
    </xf>
    <xf numFmtId="0" fontId="6" fillId="0" borderId="66" xfId="0" applyFont="1" applyBorder="1">
      <alignment vertical="center" wrapText="1"/>
    </xf>
    <xf numFmtId="0" fontId="10" fillId="3" borderId="49" xfId="0" applyFont="1" applyFill="1" applyBorder="1" applyAlignment="1">
      <alignment horizontal="left"/>
    </xf>
    <xf numFmtId="0" fontId="10" fillId="6" borderId="43" xfId="0" applyFont="1" applyFill="1" applyBorder="1" applyAlignment="1">
      <alignment horizontal="left"/>
    </xf>
    <xf numFmtId="0" fontId="10" fillId="6" borderId="38" xfId="0" applyFont="1" applyFill="1" applyBorder="1" applyAlignment="1">
      <alignment horizontal="left"/>
    </xf>
    <xf numFmtId="0" fontId="10" fillId="7" borderId="33" xfId="0" applyFont="1" applyFill="1" applyBorder="1" applyAlignment="1">
      <alignment horizontal="left"/>
    </xf>
    <xf numFmtId="0" fontId="10" fillId="7" borderId="35" xfId="0" applyFont="1" applyFill="1" applyBorder="1" applyAlignment="1">
      <alignment horizontal="left"/>
    </xf>
    <xf numFmtId="0" fontId="10" fillId="0" borderId="57" xfId="0" applyFont="1" applyBorder="1" applyAlignment="1">
      <alignment horizontal="right" vertical="center" wrapText="1"/>
    </xf>
    <xf numFmtId="0" fontId="10" fillId="0" borderId="58" xfId="0" applyFont="1" applyBorder="1" applyAlignment="1">
      <alignment horizontal="right" vertical="center" wrapText="1"/>
    </xf>
    <xf numFmtId="0" fontId="10" fillId="0" borderId="75" xfId="0" applyFont="1" applyBorder="1" applyAlignment="1">
      <alignment horizontal="right" vertical="center" wrapText="1"/>
    </xf>
    <xf numFmtId="0" fontId="6" fillId="5" borderId="71" xfId="0" applyFont="1" applyFill="1" applyBorder="1" applyAlignment="1">
      <alignment horizontal="center" vertical="center" wrapText="1"/>
    </xf>
    <xf numFmtId="0" fontId="6" fillId="5" borderId="74" xfId="0" applyFont="1" applyFill="1" applyBorder="1" applyAlignment="1">
      <alignment horizontal="center" vertical="center" wrapText="1"/>
    </xf>
    <xf numFmtId="0" fontId="6" fillId="5" borderId="68" xfId="0" applyFont="1" applyFill="1" applyBorder="1" applyAlignment="1">
      <alignment horizontal="center" vertical="center"/>
    </xf>
    <xf numFmtId="0" fontId="6" fillId="5" borderId="73" xfId="0" applyFont="1" applyFill="1" applyBorder="1" applyAlignment="1">
      <alignment horizontal="center" vertical="center"/>
    </xf>
    <xf numFmtId="49" fontId="6" fillId="5" borderId="65" xfId="0" applyNumberFormat="1" applyFont="1" applyFill="1" applyBorder="1" applyAlignment="1">
      <alignment horizontal="right" vertical="center"/>
    </xf>
    <xf numFmtId="49" fontId="6" fillId="5" borderId="72" xfId="0" applyNumberFormat="1" applyFont="1" applyFill="1" applyBorder="1" applyAlignment="1">
      <alignment horizontal="right" vertical="center"/>
    </xf>
    <xf numFmtId="0" fontId="6" fillId="5" borderId="68"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10" fillId="6" borderId="33" xfId="0" applyFont="1" applyFill="1" applyBorder="1" applyAlignment="1">
      <alignment horizontal="left" wrapText="1"/>
    </xf>
    <xf numFmtId="0" fontId="10" fillId="6" borderId="35" xfId="0" applyFont="1" applyFill="1" applyBorder="1" applyAlignment="1">
      <alignment horizontal="left" wrapText="1"/>
    </xf>
    <xf numFmtId="0" fontId="6" fillId="3" borderId="49" xfId="0" applyFont="1" applyFill="1" applyBorder="1" applyAlignment="1">
      <alignment horizontal="center" vertical="center"/>
    </xf>
    <xf numFmtId="0" fontId="6" fillId="0" borderId="52" xfId="0" applyFont="1" applyBorder="1">
      <alignment vertical="center" wrapText="1"/>
    </xf>
    <xf numFmtId="0" fontId="6" fillId="0" borderId="47" xfId="0" applyFont="1" applyBorder="1">
      <alignment vertical="center" wrapText="1"/>
    </xf>
    <xf numFmtId="0" fontId="10" fillId="3" borderId="52" xfId="0" applyFont="1" applyFill="1" applyBorder="1" applyAlignment="1">
      <alignment horizontal="left"/>
    </xf>
    <xf numFmtId="0" fontId="10" fillId="3" borderId="47" xfId="0" applyFont="1" applyFill="1" applyBorder="1" applyAlignment="1">
      <alignment horizontal="left"/>
    </xf>
    <xf numFmtId="0" fontId="6" fillId="3" borderId="22" xfId="0" applyFont="1" applyFill="1" applyBorder="1" applyAlignment="1">
      <alignment horizontal="center" vertical="center"/>
    </xf>
    <xf numFmtId="0" fontId="12" fillId="0" borderId="23" xfId="0" applyFont="1" applyBorder="1" applyAlignment="1">
      <alignment horizontal="center" vertical="center" wrapText="1"/>
    </xf>
    <xf numFmtId="0" fontId="6" fillId="0" borderId="18" xfId="0" applyFont="1" applyBorder="1" applyAlignment="1">
      <alignment horizontal="right" vertical="center" wrapText="1"/>
    </xf>
    <xf numFmtId="0" fontId="6" fillId="0" borderId="44" xfId="0" applyFont="1" applyBorder="1" applyAlignment="1">
      <alignment horizontal="right" vertical="center" wrapText="1"/>
    </xf>
    <xf numFmtId="0" fontId="16" fillId="0" borderId="44" xfId="4" applyFont="1" applyFill="1" applyBorder="1" applyAlignment="1">
      <alignment horizontal="left" vertical="center"/>
    </xf>
    <xf numFmtId="0" fontId="16" fillId="0" borderId="44" xfId="4" applyFont="1" applyFill="1" applyBorder="1" applyAlignment="1">
      <alignment horizontal="left" vertical="center" wrapText="1"/>
    </xf>
    <xf numFmtId="0" fontId="16" fillId="0" borderId="38" xfId="4" applyFont="1" applyFill="1" applyBorder="1" applyAlignment="1">
      <alignment horizontal="left" vertical="center" wrapText="1"/>
    </xf>
    <xf numFmtId="0" fontId="10" fillId="4" borderId="33" xfId="1" applyFont="1" applyFill="1" applyBorder="1" applyAlignment="1">
      <alignment horizontal="left" vertical="center"/>
    </xf>
    <xf numFmtId="0" fontId="10" fillId="4" borderId="34" xfId="1" applyFont="1" applyFill="1" applyBorder="1" applyAlignment="1">
      <alignment horizontal="left" vertical="center"/>
    </xf>
    <xf numFmtId="0" fontId="10" fillId="4" borderId="35" xfId="1" applyFont="1" applyFill="1" applyBorder="1" applyAlignment="1">
      <alignment horizontal="left" vertical="center"/>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10" fillId="3" borderId="33" xfId="0" applyFont="1" applyFill="1" applyBorder="1" applyAlignment="1">
      <alignment horizontal="left"/>
    </xf>
    <xf numFmtId="0" fontId="10" fillId="3" borderId="35" xfId="0" applyFont="1" applyFill="1" applyBorder="1" applyAlignment="1">
      <alignment horizontal="left"/>
    </xf>
    <xf numFmtId="0" fontId="6" fillId="3" borderId="65" xfId="0" applyFont="1" applyFill="1" applyBorder="1" applyAlignment="1">
      <alignment horizontal="center" vertical="center"/>
    </xf>
    <xf numFmtId="0" fontId="12" fillId="0" borderId="6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3" borderId="31" xfId="0" applyFont="1" applyFill="1" applyBorder="1" applyAlignment="1">
      <alignment horizontal="left" wrapText="1"/>
    </xf>
    <xf numFmtId="0" fontId="10" fillId="3" borderId="32" xfId="0" applyFont="1" applyFill="1" applyBorder="1" applyAlignment="1">
      <alignment horizontal="left" wrapText="1"/>
    </xf>
    <xf numFmtId="0" fontId="6" fillId="3" borderId="33" xfId="0" applyFont="1" applyFill="1" applyBorder="1" applyAlignment="1">
      <alignment horizontal="center" vertical="center"/>
    </xf>
    <xf numFmtId="0" fontId="12" fillId="0" borderId="34"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lignment vertical="center" wrapText="1"/>
    </xf>
    <xf numFmtId="0" fontId="11" fillId="0" borderId="0" xfId="0" applyFont="1" applyBorder="1">
      <alignmen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5" xfId="0" applyFont="1" applyBorder="1" applyAlignment="1">
      <alignment horizontal="center" vertical="center" wrapText="1"/>
    </xf>
    <xf numFmtId="0" fontId="10" fillId="0" borderId="7" xfId="0" applyFont="1" applyBorder="1" applyAlignment="1">
      <alignment horizontal="center" textRotation="90"/>
    </xf>
    <xf numFmtId="0" fontId="10" fillId="0" borderId="12" xfId="0" applyFont="1" applyBorder="1" applyAlignment="1">
      <alignment horizontal="center" textRotation="90"/>
    </xf>
    <xf numFmtId="0" fontId="10" fillId="0" borderId="27" xfId="0" applyFont="1" applyBorder="1" applyAlignment="1">
      <alignment horizontal="center" textRotation="90"/>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Font="1" applyBorder="1" applyAlignment="1">
      <alignment horizontal="center" textRotation="90" wrapText="1"/>
    </xf>
    <xf numFmtId="0" fontId="10" fillId="0" borderId="16" xfId="0" applyFont="1" applyBorder="1" applyAlignment="1">
      <alignment horizontal="center" textRotation="90" wrapText="1"/>
    </xf>
    <xf numFmtId="0" fontId="10" fillId="0" borderId="25" xfId="0" applyFont="1" applyBorder="1" applyAlignment="1">
      <alignment horizontal="center" textRotation="90" wrapText="1"/>
    </xf>
    <xf numFmtId="0" fontId="10" fillId="0" borderId="11" xfId="0" applyFont="1" applyBorder="1" applyAlignment="1">
      <alignment horizontal="center" textRotation="90" wrapText="1"/>
    </xf>
    <xf numFmtId="0" fontId="10" fillId="0" borderId="17" xfId="0" applyFont="1" applyBorder="1" applyAlignment="1">
      <alignment horizontal="center" textRotation="90" wrapText="1"/>
    </xf>
    <xf numFmtId="0" fontId="10" fillId="0" borderId="26" xfId="0" applyFont="1" applyBorder="1" applyAlignment="1">
      <alignment horizontal="center" textRotation="90" wrapText="1"/>
    </xf>
    <xf numFmtId="0" fontId="6" fillId="0" borderId="1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cellXfs>
  <cellStyles count="7">
    <cellStyle name="Link" xfId="4" builtinId="8"/>
    <cellStyle name="Neutral" xfId="1" builtinId="28"/>
    <cellStyle name="Standard" xfId="0" builtinId="0"/>
    <cellStyle name="Standard 2 2" xfId="6" xr:uid="{FED7647A-7E46-4C1E-B810-1237D1E2A416}"/>
    <cellStyle name="Standard 4 3" xfId="2" xr:uid="{00000000-0005-0000-0000-000002000000}"/>
    <cellStyle name="Standard 4 3 2" xfId="5" xr:uid="{00000000-0005-0000-0000-000004000000}"/>
    <cellStyle name="Standard 5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21913</xdr:colOff>
      <xdr:row>1</xdr:row>
      <xdr:rowOff>2721</xdr:rowOff>
    </xdr:from>
    <xdr:to>
      <xdr:col>17</xdr:col>
      <xdr:colOff>63516</xdr:colOff>
      <xdr:row>1</xdr:row>
      <xdr:rowOff>175206</xdr:rowOff>
    </xdr:to>
    <xdr:sp macro="" textlink="">
      <xdr:nvSpPr>
        <xdr:cNvPr id="4" name="Rectangle 63">
          <a:extLst>
            <a:ext uri="{FF2B5EF4-FFF2-40B4-BE49-F238E27FC236}">
              <a16:creationId xmlns:a16="http://schemas.microsoft.com/office/drawing/2014/main" id="{00000000-0008-0000-0000-000004000000}"/>
            </a:ext>
          </a:extLst>
        </xdr:cNvPr>
        <xdr:cNvSpPr>
          <a:spLocks noChangeArrowheads="1"/>
        </xdr:cNvSpPr>
      </xdr:nvSpPr>
      <xdr:spPr bwMode="auto">
        <a:xfrm>
          <a:off x="16193" y="177346"/>
          <a:ext cx="12600000" cy="166765"/>
        </a:xfrm>
        <a:prstGeom prst="rect">
          <a:avLst/>
        </a:prstGeom>
        <a:solidFill>
          <a:srgbClr val="376092"/>
        </a:solidFill>
        <a:ln>
          <a:noFill/>
        </a:ln>
      </xdr:spPr>
    </xdr:sp>
    <xdr:clientData/>
  </xdr:twoCellAnchor>
  <xdr:twoCellAnchor editAs="oneCell">
    <xdr:from>
      <xdr:col>6</xdr:col>
      <xdr:colOff>0</xdr:colOff>
      <xdr:row>2</xdr:row>
      <xdr:rowOff>121920</xdr:rowOff>
    </xdr:from>
    <xdr:to>
      <xdr:col>12</xdr:col>
      <xdr:colOff>131546</xdr:colOff>
      <xdr:row>6</xdr:row>
      <xdr:rowOff>169615</xdr:rowOff>
    </xdr:to>
    <xdr:pic>
      <xdr:nvPicPr>
        <xdr:cNvPr id="5" name="Grafik 6" descr="tud_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xdr:blipFill>
      <xdr:spPr bwMode="auto">
        <a:xfrm>
          <a:off x="7390765" y="510540"/>
          <a:ext cx="1990097" cy="763333"/>
        </a:xfrm>
        <a:prstGeom prst="rect">
          <a:avLst/>
        </a:prstGeom>
        <a:noFill/>
        <a:ln>
          <a:noFill/>
        </a:ln>
      </xdr:spPr>
    </xdr:pic>
    <xdr:clientData/>
  </xdr:twoCellAnchor>
  <xdr:twoCellAnchor editAs="oneCell">
    <xdr:from>
      <xdr:col>0</xdr:col>
      <xdr:colOff>37146</xdr:colOff>
      <xdr:row>2</xdr:row>
      <xdr:rowOff>1</xdr:rowOff>
    </xdr:from>
    <xdr:to>
      <xdr:col>10</xdr:col>
      <xdr:colOff>7456</xdr:colOff>
      <xdr:row>13</xdr:row>
      <xdr:rowOff>455125</xdr:rowOff>
    </xdr:to>
    <xdr:sp macro="" textlink="">
      <xdr:nvSpPr>
        <xdr:cNvPr id="6" name="Text Box 1">
          <a:extLst>
            <a:ext uri="{FF2B5EF4-FFF2-40B4-BE49-F238E27FC236}">
              <a16:creationId xmlns:a16="http://schemas.microsoft.com/office/drawing/2014/main" id="{00000000-0008-0000-0000-000006000000}"/>
            </a:ext>
          </a:extLst>
        </xdr:cNvPr>
        <xdr:cNvSpPr/>
      </xdr:nvSpPr>
      <xdr:spPr bwMode="auto">
        <a:xfrm>
          <a:off x="37146" y="381001"/>
          <a:ext cx="8050685" cy="3384062"/>
        </a:xfrm>
        <a:prstGeom prst="rect">
          <a:avLst/>
        </a:prstGeom>
        <a:noFill/>
        <a:ln w="9525">
          <a:noFill/>
          <a:miter lim="800000"/>
          <a:headEnd/>
          <a:tailEnd/>
        </a:ln>
      </xdr:spPr>
      <xdr:txBody>
        <a:bodyPr vertOverflow="clip" wrap="square" lIns="20160" tIns="46080" rIns="20160" bIns="46080" anchor="t" upright="1"/>
        <a:lstStyle/>
        <a:p>
          <a:pPr algn="l">
            <a:defRPr sz="1000"/>
          </a:pPr>
          <a:r>
            <a:rPr lang="de-DE" sz="2800" b="0" i="0" strike="noStrike">
              <a:solidFill>
                <a:srgbClr val="000000"/>
              </a:solidFill>
              <a:latin typeface="Charter"/>
              <a:cs typeface="+mn-cs"/>
            </a:rPr>
            <a:t>Master’s degree programme</a:t>
          </a:r>
          <a:br>
            <a:rPr lang="de-DE" sz="2800" b="0" i="0" strike="noStrike">
              <a:solidFill>
                <a:srgbClr val="000000"/>
              </a:solidFill>
              <a:latin typeface="Charter"/>
              <a:cs typeface="+mn-cs"/>
            </a:rPr>
          </a:br>
          <a:r>
            <a:rPr lang="de-DE" sz="2800" b="0" i="0" strike="noStrike">
              <a:solidFill>
                <a:srgbClr val="000000"/>
              </a:solidFill>
              <a:latin typeface="Charter"/>
              <a:cs typeface="+mn-cs"/>
            </a:rPr>
            <a:t>Information and Communication </a:t>
          </a:r>
          <a:br>
            <a:rPr lang="de-DE" sz="2800" b="0" i="0" strike="noStrike">
              <a:solidFill>
                <a:srgbClr val="000000"/>
              </a:solidFill>
              <a:latin typeface="Charter"/>
              <a:cs typeface="+mn-cs"/>
            </a:rPr>
          </a:br>
          <a:r>
            <a:rPr lang="de-DE" sz="2800" b="0" i="0" strike="noStrike">
              <a:solidFill>
                <a:srgbClr val="000000"/>
              </a:solidFill>
              <a:latin typeface="Charter"/>
              <a:cs typeface="+mn-cs"/>
            </a:rPr>
            <a:t>Engineering</a:t>
          </a:r>
          <a:br>
            <a:rPr lang="de-DE" sz="2800" b="0" i="0" strike="noStrike">
              <a:solidFill>
                <a:srgbClr val="000000"/>
              </a:solidFill>
              <a:latin typeface="Charter"/>
              <a:cs typeface="+mn-cs"/>
            </a:rPr>
          </a:br>
          <a:r>
            <a:rPr lang="de-DE" sz="2800" b="0" i="0" strike="noStrike">
              <a:solidFill>
                <a:srgbClr val="000000"/>
              </a:solidFill>
              <a:latin typeface="Charter"/>
              <a:cs typeface="+mn-cs"/>
            </a:rPr>
            <a:t>(M.Sc.) PO2023</a:t>
          </a:r>
          <a:endParaRPr/>
        </a:p>
      </xdr:txBody>
    </xdr:sp>
    <xdr:clientData/>
  </xdr:twoCellAnchor>
  <xdr:twoCellAnchor editAs="oneCell">
    <xdr:from>
      <xdr:col>0</xdr:col>
      <xdr:colOff>20002</xdr:colOff>
      <xdr:row>2</xdr:row>
      <xdr:rowOff>0</xdr:rowOff>
    </xdr:from>
    <xdr:to>
      <xdr:col>17</xdr:col>
      <xdr:colOff>64466</xdr:colOff>
      <xdr:row>2</xdr:row>
      <xdr:rowOff>0</xdr:rowOff>
    </xdr:to>
    <xdr:sp macro="" textlink="">
      <xdr:nvSpPr>
        <xdr:cNvPr id="7" name="Line 62">
          <a:extLst>
            <a:ext uri="{FF2B5EF4-FFF2-40B4-BE49-F238E27FC236}">
              <a16:creationId xmlns:a16="http://schemas.microsoft.com/office/drawing/2014/main" id="{00000000-0008-0000-0000-000007000000}"/>
            </a:ext>
          </a:extLst>
        </xdr:cNvPr>
        <xdr:cNvSpPr>
          <a:spLocks noChangeShapeType="1"/>
        </xdr:cNvSpPr>
      </xdr:nvSpPr>
      <xdr:spPr bwMode="auto">
        <a:xfrm>
          <a:off x="20002" y="388938"/>
          <a:ext cx="12600000" cy="0"/>
        </a:xfrm>
        <a:prstGeom prst="line">
          <a:avLst/>
        </a:prstGeom>
        <a:noFill/>
        <a:ln w="15240">
          <a:solidFill>
            <a:srgbClr val="000000"/>
          </a:solidFill>
          <a:round/>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tit.tu-darmstadt.de/media/etit/01_bilder/2_studium/2__3_im_studium/2__3__1_studienplanung/modulhandbuecher_1/allgemein_3/Studium_Generale_POen_2023_-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27"/>
  <sheetViews>
    <sheetView tabSelected="1" zoomScale="120" zoomScaleNormal="120" zoomScaleSheetLayoutView="100" workbookViewId="0"/>
  </sheetViews>
  <sheetFormatPr baseColWidth="10" defaultColWidth="11.453125" defaultRowHeight="13" outlineLevelRow="1" x14ac:dyDescent="0.25"/>
  <cols>
    <col min="1" max="1" width="18.1796875" style="1" customWidth="1"/>
    <col min="2" max="2" width="57.1796875" style="1" bestFit="1" customWidth="1"/>
    <col min="3" max="4" width="4.7265625" style="2" customWidth="1"/>
    <col min="5" max="5" width="6.7265625" style="2" customWidth="1"/>
    <col min="6" max="6" width="7.26953125" style="2" customWidth="1"/>
    <col min="7" max="7" width="4.7265625" style="2" customWidth="1"/>
    <col min="8" max="8" width="7.1796875" style="2" customWidth="1"/>
    <col min="9" max="9" width="3.7265625" style="2" bestFit="1" customWidth="1"/>
    <col min="10" max="10" width="3.54296875" style="2" bestFit="1" customWidth="1"/>
    <col min="11" max="11" width="3.81640625" style="2" bestFit="1" customWidth="1"/>
    <col min="12" max="12" width="4.1796875" style="2" bestFit="1" customWidth="1"/>
    <col min="13" max="13" width="11.453125" style="1" bestFit="1"/>
    <col min="14" max="16384" width="11.453125" style="1"/>
  </cols>
  <sheetData>
    <row r="2" spans="1:12" ht="17.25" customHeight="1" x14ac:dyDescent="0.25"/>
    <row r="3" spans="1:12" x14ac:dyDescent="0.25">
      <c r="A3" s="3"/>
      <c r="B3" s="3"/>
    </row>
    <row r="4" spans="1:12" x14ac:dyDescent="0.25">
      <c r="A4" s="3"/>
      <c r="B4" s="3"/>
      <c r="G4" s="4"/>
    </row>
    <row r="5" spans="1:12" ht="14.5" x14ac:dyDescent="0.25">
      <c r="A5" s="202"/>
      <c r="B5" s="202"/>
    </row>
    <row r="6" spans="1:12" s="5" customFormat="1" x14ac:dyDescent="0.25">
      <c r="A6" s="6"/>
      <c r="B6" s="6"/>
      <c r="C6" s="2"/>
      <c r="D6" s="7"/>
      <c r="E6" s="7"/>
      <c r="F6" s="8"/>
      <c r="G6" s="2"/>
      <c r="H6" s="2"/>
      <c r="I6" s="2"/>
      <c r="J6" s="8"/>
      <c r="K6" s="8"/>
      <c r="L6" s="8"/>
    </row>
    <row r="7" spans="1:12" ht="84" customHeight="1" x14ac:dyDescent="0.25">
      <c r="A7" s="6"/>
    </row>
    <row r="8" spans="1:12" ht="20.5" x14ac:dyDescent="0.25">
      <c r="A8" s="203" t="s">
        <v>204</v>
      </c>
      <c r="B8" s="203"/>
      <c r="I8" s="194"/>
      <c r="J8" s="194"/>
      <c r="K8" s="194"/>
      <c r="L8" s="194"/>
    </row>
    <row r="9" spans="1:12" ht="5.5" customHeight="1" x14ac:dyDescent="0.25">
      <c r="A9" s="93"/>
      <c r="B9" s="93"/>
    </row>
    <row r="10" spans="1:12" ht="13.15" customHeight="1" x14ac:dyDescent="0.25">
      <c r="A10" s="3" t="s">
        <v>328</v>
      </c>
      <c r="B10" s="93"/>
    </row>
    <row r="11" spans="1:12" ht="9" customHeight="1" thickBot="1" x14ac:dyDescent="0.3">
      <c r="C11" s="3"/>
      <c r="D11" s="3"/>
      <c r="E11" s="3"/>
      <c r="F11" s="3"/>
      <c r="G11" s="3"/>
      <c r="H11" s="9"/>
      <c r="I11" s="3"/>
    </row>
    <row r="12" spans="1:12" ht="13.5" customHeight="1" thickBot="1" x14ac:dyDescent="0.3">
      <c r="A12" s="10" t="s">
        <v>205</v>
      </c>
      <c r="B12" s="11"/>
      <c r="C12" s="204" t="s">
        <v>213</v>
      </c>
      <c r="D12" s="205"/>
      <c r="E12" s="205"/>
      <c r="F12" s="205"/>
      <c r="G12" s="206"/>
      <c r="H12" s="207" t="s">
        <v>221</v>
      </c>
      <c r="I12" s="210" t="s">
        <v>0</v>
      </c>
      <c r="J12" s="211"/>
      <c r="K12" s="211"/>
      <c r="L12" s="212"/>
    </row>
    <row r="13" spans="1:12" ht="26.5" thickTop="1" x14ac:dyDescent="0.25">
      <c r="A13" s="12" t="s">
        <v>206</v>
      </c>
      <c r="B13" s="13" t="s">
        <v>207</v>
      </c>
      <c r="C13" s="213" t="s">
        <v>217</v>
      </c>
      <c r="D13" s="216" t="s">
        <v>218</v>
      </c>
      <c r="E13" s="216" t="s">
        <v>219</v>
      </c>
      <c r="F13" s="216" t="s">
        <v>220</v>
      </c>
      <c r="G13" s="216" t="s">
        <v>1</v>
      </c>
      <c r="H13" s="208"/>
      <c r="I13" s="193" t="s">
        <v>214</v>
      </c>
      <c r="J13" s="194"/>
      <c r="K13" s="194"/>
      <c r="L13" s="219"/>
    </row>
    <row r="14" spans="1:12" ht="84" x14ac:dyDescent="0.25">
      <c r="A14" s="14" t="s">
        <v>208</v>
      </c>
      <c r="B14" s="15" t="s">
        <v>288</v>
      </c>
      <c r="C14" s="214"/>
      <c r="D14" s="217"/>
      <c r="E14" s="217"/>
      <c r="F14" s="217"/>
      <c r="G14" s="217"/>
      <c r="H14" s="208"/>
      <c r="I14" s="193"/>
      <c r="J14" s="194"/>
      <c r="K14" s="194"/>
      <c r="L14" s="219"/>
    </row>
    <row r="15" spans="1:12" ht="13.5" customHeight="1" x14ac:dyDescent="0.25">
      <c r="A15" s="14" t="s">
        <v>2</v>
      </c>
      <c r="B15" s="15" t="s">
        <v>209</v>
      </c>
      <c r="C15" s="214"/>
      <c r="D15" s="217"/>
      <c r="E15" s="217"/>
      <c r="F15" s="217"/>
      <c r="G15" s="217"/>
      <c r="H15" s="208"/>
      <c r="I15" s="193"/>
      <c r="J15" s="194"/>
      <c r="K15" s="194"/>
      <c r="L15" s="219"/>
    </row>
    <row r="16" spans="1:12" ht="67.150000000000006" customHeight="1" x14ac:dyDescent="0.25">
      <c r="A16" s="14" t="s">
        <v>210</v>
      </c>
      <c r="B16" s="15" t="s">
        <v>211</v>
      </c>
      <c r="C16" s="214"/>
      <c r="D16" s="217"/>
      <c r="E16" s="217"/>
      <c r="F16" s="217"/>
      <c r="G16" s="217"/>
      <c r="H16" s="208"/>
      <c r="I16" s="220" t="s">
        <v>216</v>
      </c>
      <c r="J16" s="221"/>
      <c r="K16" s="221"/>
      <c r="L16" s="222"/>
    </row>
    <row r="17" spans="1:12" ht="13.5" customHeight="1" x14ac:dyDescent="0.25">
      <c r="A17" s="14" t="s">
        <v>3</v>
      </c>
      <c r="B17" s="15" t="s">
        <v>212</v>
      </c>
      <c r="C17" s="214"/>
      <c r="D17" s="217"/>
      <c r="E17" s="217"/>
      <c r="F17" s="217"/>
      <c r="G17" s="217"/>
      <c r="H17" s="208"/>
      <c r="I17" s="223"/>
      <c r="J17" s="224"/>
      <c r="K17" s="224"/>
      <c r="L17" s="225"/>
    </row>
    <row r="18" spans="1:12" x14ac:dyDescent="0.25">
      <c r="A18" s="191" t="s">
        <v>215</v>
      </c>
      <c r="B18" s="192"/>
      <c r="C18" s="214"/>
      <c r="D18" s="217"/>
      <c r="E18" s="217"/>
      <c r="F18" s="217"/>
      <c r="G18" s="217"/>
      <c r="H18" s="208"/>
      <c r="I18" s="223"/>
      <c r="J18" s="224"/>
      <c r="K18" s="224"/>
      <c r="L18" s="225"/>
    </row>
    <row r="19" spans="1:12" ht="13.5" thickBot="1" x14ac:dyDescent="0.3">
      <c r="A19" s="193"/>
      <c r="B19" s="194"/>
      <c r="C19" s="214"/>
      <c r="D19" s="217"/>
      <c r="E19" s="217"/>
      <c r="F19" s="217"/>
      <c r="G19" s="217"/>
      <c r="H19" s="208"/>
      <c r="I19" s="226"/>
      <c r="J19" s="227"/>
      <c r="K19" s="227"/>
      <c r="L19" s="228"/>
    </row>
    <row r="20" spans="1:12" ht="39.65" customHeight="1" thickBot="1" x14ac:dyDescent="0.35">
      <c r="A20" s="195"/>
      <c r="B20" s="196"/>
      <c r="C20" s="215"/>
      <c r="D20" s="218"/>
      <c r="E20" s="218"/>
      <c r="F20" s="218"/>
      <c r="G20" s="218"/>
      <c r="H20" s="209"/>
      <c r="I20" s="16" t="s">
        <v>4</v>
      </c>
      <c r="J20" s="17" t="s">
        <v>5</v>
      </c>
      <c r="K20" s="17" t="s">
        <v>6</v>
      </c>
      <c r="L20" s="18" t="s">
        <v>7</v>
      </c>
    </row>
    <row r="21" spans="1:12" ht="12" customHeight="1" thickBot="1" x14ac:dyDescent="0.35">
      <c r="A21" s="197" t="s">
        <v>222</v>
      </c>
      <c r="B21" s="198"/>
      <c r="C21" s="199"/>
      <c r="D21" s="200"/>
      <c r="E21" s="200"/>
      <c r="F21" s="200"/>
      <c r="G21" s="105"/>
      <c r="H21" s="19">
        <v>90</v>
      </c>
      <c r="I21" s="20"/>
      <c r="J21" s="21"/>
      <c r="K21" s="21"/>
      <c r="L21" s="22"/>
    </row>
    <row r="22" spans="1:12" ht="12" customHeight="1" x14ac:dyDescent="0.3">
      <c r="A22" s="197" t="s">
        <v>8</v>
      </c>
      <c r="B22" s="198"/>
      <c r="C22" s="199"/>
      <c r="D22" s="200"/>
      <c r="E22" s="200"/>
      <c r="F22" s="200"/>
      <c r="G22" s="106" t="s">
        <v>9</v>
      </c>
      <c r="H22" s="23" t="s">
        <v>10</v>
      </c>
      <c r="I22" s="20">
        <v>24</v>
      </c>
      <c r="J22" s="21">
        <v>18</v>
      </c>
      <c r="K22" s="21">
        <v>0</v>
      </c>
      <c r="L22" s="22">
        <v>0</v>
      </c>
    </row>
    <row r="23" spans="1:12" s="24" customFormat="1" ht="12" customHeight="1" outlineLevel="1" x14ac:dyDescent="0.25">
      <c r="A23" s="41" t="s">
        <v>11</v>
      </c>
      <c r="B23" s="47" t="s">
        <v>238</v>
      </c>
      <c r="C23" s="32" t="s">
        <v>12</v>
      </c>
      <c r="D23" s="33" t="s">
        <v>13</v>
      </c>
      <c r="E23" s="34" t="s">
        <v>14</v>
      </c>
      <c r="F23" s="95">
        <v>90</v>
      </c>
      <c r="G23" s="35" t="s">
        <v>15</v>
      </c>
      <c r="H23" s="97">
        <v>6</v>
      </c>
      <c r="I23" s="36">
        <v>6</v>
      </c>
      <c r="J23" s="37"/>
      <c r="K23" s="37"/>
      <c r="L23" s="38"/>
    </row>
    <row r="24" spans="1:12" s="24" customFormat="1" ht="12" customHeight="1" outlineLevel="1" x14ac:dyDescent="0.25">
      <c r="A24" s="39" t="s">
        <v>16</v>
      </c>
      <c r="B24" s="46" t="s">
        <v>239</v>
      </c>
      <c r="C24" s="26" t="s">
        <v>12</v>
      </c>
      <c r="D24" s="27" t="s">
        <v>13</v>
      </c>
      <c r="E24" s="27" t="s">
        <v>14</v>
      </c>
      <c r="F24" s="96">
        <v>90</v>
      </c>
      <c r="G24" s="85" t="s">
        <v>15</v>
      </c>
      <c r="H24" s="28">
        <v>6</v>
      </c>
      <c r="I24" s="29">
        <v>6</v>
      </c>
      <c r="J24" s="30"/>
      <c r="K24" s="30"/>
      <c r="L24" s="31"/>
    </row>
    <row r="25" spans="1:12" s="24" customFormat="1" ht="12" customHeight="1" outlineLevel="1" x14ac:dyDescent="0.25">
      <c r="A25" s="41" t="s">
        <v>17</v>
      </c>
      <c r="B25" s="47" t="s">
        <v>283</v>
      </c>
      <c r="C25" s="32" t="s">
        <v>12</v>
      </c>
      <c r="D25" s="33" t="s">
        <v>13</v>
      </c>
      <c r="E25" s="34" t="s">
        <v>14</v>
      </c>
      <c r="F25" s="95">
        <v>120</v>
      </c>
      <c r="G25" s="35" t="s">
        <v>15</v>
      </c>
      <c r="H25" s="97">
        <v>6</v>
      </c>
      <c r="I25" s="36">
        <v>6</v>
      </c>
      <c r="J25" s="37"/>
      <c r="K25" s="37"/>
      <c r="L25" s="38"/>
    </row>
    <row r="26" spans="1:12" s="24" customFormat="1" ht="12" customHeight="1" outlineLevel="1" x14ac:dyDescent="0.25">
      <c r="A26" s="39" t="s">
        <v>18</v>
      </c>
      <c r="B26" s="46" t="s">
        <v>131</v>
      </c>
      <c r="C26" s="26" t="s">
        <v>12</v>
      </c>
      <c r="D26" s="27" t="s">
        <v>13</v>
      </c>
      <c r="E26" s="27" t="s">
        <v>14</v>
      </c>
      <c r="F26" s="96">
        <v>90</v>
      </c>
      <c r="G26" s="85" t="s">
        <v>15</v>
      </c>
      <c r="H26" s="28">
        <v>5</v>
      </c>
      <c r="I26" s="29">
        <v>5</v>
      </c>
      <c r="J26" s="30"/>
      <c r="K26" s="30"/>
      <c r="L26" s="31"/>
    </row>
    <row r="27" spans="1:12" s="24" customFormat="1" ht="24" outlineLevel="1" x14ac:dyDescent="0.25">
      <c r="A27" s="41" t="s">
        <v>19</v>
      </c>
      <c r="B27" s="47" t="s">
        <v>132</v>
      </c>
      <c r="C27" s="32" t="s">
        <v>12</v>
      </c>
      <c r="D27" s="33" t="s">
        <v>13</v>
      </c>
      <c r="E27" s="34" t="s">
        <v>20</v>
      </c>
      <c r="F27" s="95" t="s">
        <v>21</v>
      </c>
      <c r="G27" s="35" t="s">
        <v>15</v>
      </c>
      <c r="H27" s="97">
        <v>6</v>
      </c>
      <c r="I27" s="36"/>
      <c r="J27" s="37">
        <v>6</v>
      </c>
      <c r="K27" s="37"/>
      <c r="L27" s="38"/>
    </row>
    <row r="28" spans="1:12" s="24" customFormat="1" ht="12" customHeight="1" outlineLevel="1" x14ac:dyDescent="0.25">
      <c r="A28" s="39" t="s">
        <v>22</v>
      </c>
      <c r="B28" s="46" t="s">
        <v>133</v>
      </c>
      <c r="C28" s="26" t="s">
        <v>12</v>
      </c>
      <c r="D28" s="27" t="s">
        <v>13</v>
      </c>
      <c r="E28" s="27" t="s">
        <v>14</v>
      </c>
      <c r="F28" s="96">
        <v>180</v>
      </c>
      <c r="G28" s="85" t="s">
        <v>15</v>
      </c>
      <c r="H28" s="28">
        <v>6</v>
      </c>
      <c r="I28" s="29">
        <v>6</v>
      </c>
      <c r="J28" s="30"/>
      <c r="K28" s="30"/>
      <c r="L28" s="31"/>
    </row>
    <row r="29" spans="1:12" s="24" customFormat="1" ht="12" customHeight="1" outlineLevel="1" x14ac:dyDescent="0.25">
      <c r="A29" s="41" t="s">
        <v>23</v>
      </c>
      <c r="B29" s="47" t="s">
        <v>134</v>
      </c>
      <c r="C29" s="32" t="s">
        <v>12</v>
      </c>
      <c r="D29" s="33" t="s">
        <v>13</v>
      </c>
      <c r="E29" s="34" t="s">
        <v>20</v>
      </c>
      <c r="F29" s="95" t="s">
        <v>24</v>
      </c>
      <c r="G29" s="35" t="s">
        <v>15</v>
      </c>
      <c r="H29" s="97">
        <v>6</v>
      </c>
      <c r="I29" s="36"/>
      <c r="J29" s="37">
        <v>6</v>
      </c>
      <c r="K29" s="37"/>
      <c r="L29" s="38"/>
    </row>
    <row r="30" spans="1:12" s="24" customFormat="1" ht="12" customHeight="1" outlineLevel="1" x14ac:dyDescent="0.25">
      <c r="A30" s="39" t="s">
        <v>25</v>
      </c>
      <c r="B30" s="46" t="s">
        <v>135</v>
      </c>
      <c r="C30" s="26" t="s">
        <v>12</v>
      </c>
      <c r="D30" s="27" t="s">
        <v>13</v>
      </c>
      <c r="E30" s="27" t="s">
        <v>20</v>
      </c>
      <c r="F30" s="96" t="s">
        <v>21</v>
      </c>
      <c r="G30" s="85" t="s">
        <v>15</v>
      </c>
      <c r="H30" s="28">
        <v>6</v>
      </c>
      <c r="I30" s="29"/>
      <c r="J30" s="30">
        <v>6</v>
      </c>
      <c r="K30" s="30"/>
      <c r="L30" s="31"/>
    </row>
    <row r="31" spans="1:12" s="24" customFormat="1" ht="12" customHeight="1" outlineLevel="1" x14ac:dyDescent="0.25">
      <c r="A31" s="41" t="s">
        <v>26</v>
      </c>
      <c r="B31" s="47" t="s">
        <v>136</v>
      </c>
      <c r="C31" s="32" t="s">
        <v>12</v>
      </c>
      <c r="D31" s="33" t="s">
        <v>13</v>
      </c>
      <c r="E31" s="34" t="s">
        <v>14</v>
      </c>
      <c r="F31" s="95">
        <v>90</v>
      </c>
      <c r="G31" s="35" t="s">
        <v>15</v>
      </c>
      <c r="H31" s="97">
        <v>6</v>
      </c>
      <c r="I31" s="36"/>
      <c r="J31" s="37">
        <v>6</v>
      </c>
      <c r="K31" s="37"/>
      <c r="L31" s="38"/>
    </row>
    <row r="32" spans="1:12" ht="12" customHeight="1" outlineLevel="1" x14ac:dyDescent="0.25">
      <c r="A32" s="39" t="s">
        <v>27</v>
      </c>
      <c r="B32" s="46" t="s">
        <v>137</v>
      </c>
      <c r="C32" s="26" t="s">
        <v>12</v>
      </c>
      <c r="D32" s="27" t="s">
        <v>13</v>
      </c>
      <c r="E32" s="27" t="s">
        <v>14</v>
      </c>
      <c r="F32" s="96">
        <v>90</v>
      </c>
      <c r="G32" s="85" t="s">
        <v>15</v>
      </c>
      <c r="H32" s="28">
        <v>6</v>
      </c>
      <c r="I32" s="29"/>
      <c r="J32" s="30">
        <v>6</v>
      </c>
      <c r="K32" s="30"/>
      <c r="L32" s="31"/>
    </row>
    <row r="33" spans="1:12" ht="12" customHeight="1" outlineLevel="1" thickBot="1" x14ac:dyDescent="0.3">
      <c r="A33" s="41" t="s">
        <v>28</v>
      </c>
      <c r="B33" s="47" t="s">
        <v>138</v>
      </c>
      <c r="C33" s="32" t="s">
        <v>12</v>
      </c>
      <c r="D33" s="33" t="s">
        <v>13</v>
      </c>
      <c r="E33" s="34" t="s">
        <v>14</v>
      </c>
      <c r="F33" s="95">
        <v>180</v>
      </c>
      <c r="G33" s="35" t="s">
        <v>15</v>
      </c>
      <c r="H33" s="97">
        <v>5</v>
      </c>
      <c r="I33" s="36">
        <v>5</v>
      </c>
      <c r="J33" s="37"/>
      <c r="K33" s="37"/>
      <c r="L33" s="38"/>
    </row>
    <row r="34" spans="1:12" s="24" customFormat="1" ht="12" customHeight="1" thickBot="1" x14ac:dyDescent="0.3">
      <c r="A34" s="182" t="s">
        <v>237</v>
      </c>
      <c r="B34" s="184"/>
      <c r="C34" s="42"/>
      <c r="D34" s="43"/>
      <c r="E34" s="44"/>
      <c r="F34" s="44"/>
      <c r="G34" s="106" t="s">
        <v>9</v>
      </c>
      <c r="H34" s="23" t="s">
        <v>128</v>
      </c>
      <c r="I34" s="20">
        <v>0</v>
      </c>
      <c r="J34" s="21">
        <v>10</v>
      </c>
      <c r="K34" s="21">
        <v>18</v>
      </c>
      <c r="L34" s="22">
        <v>0</v>
      </c>
    </row>
    <row r="35" spans="1:12" s="24" customFormat="1" ht="12" customHeight="1" thickBot="1" x14ac:dyDescent="0.3">
      <c r="A35" s="182" t="s">
        <v>29</v>
      </c>
      <c r="B35" s="184"/>
      <c r="C35" s="42"/>
      <c r="D35" s="43"/>
      <c r="E35" s="44"/>
      <c r="F35" s="44"/>
      <c r="G35" s="106" t="s">
        <v>15</v>
      </c>
      <c r="H35" s="23" t="s">
        <v>128</v>
      </c>
      <c r="I35" s="20">
        <f>I36+I66</f>
        <v>0</v>
      </c>
      <c r="J35" s="21">
        <f>J36+J66</f>
        <v>10</v>
      </c>
      <c r="K35" s="21">
        <f>K36+K66</f>
        <v>18</v>
      </c>
      <c r="L35" s="22">
        <f>L36+L66</f>
        <v>0</v>
      </c>
    </row>
    <row r="36" spans="1:12" s="24" customFormat="1" ht="12" customHeight="1" x14ac:dyDescent="0.25">
      <c r="A36" s="182" t="s">
        <v>30</v>
      </c>
      <c r="B36" s="183"/>
      <c r="C36" s="42"/>
      <c r="D36" s="43"/>
      <c r="E36" s="44"/>
      <c r="F36" s="44"/>
      <c r="G36" s="106" t="s">
        <v>9</v>
      </c>
      <c r="H36" s="98"/>
      <c r="I36" s="86">
        <v>0</v>
      </c>
      <c r="J36" s="87">
        <v>4</v>
      </c>
      <c r="K36" s="87">
        <v>6</v>
      </c>
      <c r="L36" s="88">
        <v>0</v>
      </c>
    </row>
    <row r="37" spans="1:12" s="24" customFormat="1" ht="12" customHeight="1" outlineLevel="1" x14ac:dyDescent="0.25">
      <c r="A37" s="41" t="s">
        <v>31</v>
      </c>
      <c r="B37" s="47" t="s">
        <v>125</v>
      </c>
      <c r="C37" s="32" t="s">
        <v>12</v>
      </c>
      <c r="D37" s="33"/>
      <c r="E37" s="34" t="s">
        <v>32</v>
      </c>
      <c r="F37" s="95">
        <v>30</v>
      </c>
      <c r="G37" s="35" t="s">
        <v>15</v>
      </c>
      <c r="H37" s="97">
        <v>4</v>
      </c>
      <c r="I37" s="36"/>
      <c r="J37" s="37">
        <v>4</v>
      </c>
      <c r="K37" s="37"/>
      <c r="L37" s="38"/>
    </row>
    <row r="38" spans="1:12" s="24" customFormat="1" ht="12" customHeight="1" outlineLevel="1" x14ac:dyDescent="0.25">
      <c r="A38" s="39" t="s">
        <v>33</v>
      </c>
      <c r="B38" s="46" t="s">
        <v>139</v>
      </c>
      <c r="C38" s="26" t="s">
        <v>12</v>
      </c>
      <c r="D38" s="27" t="s">
        <v>13</v>
      </c>
      <c r="E38" s="27" t="s">
        <v>14</v>
      </c>
      <c r="F38" s="96">
        <v>90</v>
      </c>
      <c r="G38" s="85" t="s">
        <v>15</v>
      </c>
      <c r="H38" s="28">
        <v>4</v>
      </c>
      <c r="I38" s="29">
        <v>4</v>
      </c>
      <c r="J38" s="30"/>
      <c r="K38" s="30"/>
      <c r="L38" s="31"/>
    </row>
    <row r="39" spans="1:12" s="24" customFormat="1" ht="12" customHeight="1" outlineLevel="1" x14ac:dyDescent="0.25">
      <c r="A39" s="41" t="s">
        <v>34</v>
      </c>
      <c r="B39" s="47" t="s">
        <v>141</v>
      </c>
      <c r="C39" s="32" t="s">
        <v>12</v>
      </c>
      <c r="D39" s="33" t="s">
        <v>13</v>
      </c>
      <c r="E39" s="34" t="s">
        <v>20</v>
      </c>
      <c r="F39" s="95" t="s">
        <v>35</v>
      </c>
      <c r="G39" s="35" t="s">
        <v>15</v>
      </c>
      <c r="H39" s="97">
        <v>5</v>
      </c>
      <c r="I39" s="36"/>
      <c r="J39" s="37">
        <v>5</v>
      </c>
      <c r="K39" s="37"/>
      <c r="L39" s="38"/>
    </row>
    <row r="40" spans="1:12" s="24" customFormat="1" ht="12" customHeight="1" outlineLevel="1" x14ac:dyDescent="0.25">
      <c r="A40" s="39" t="s">
        <v>36</v>
      </c>
      <c r="B40" s="46" t="s">
        <v>142</v>
      </c>
      <c r="C40" s="26" t="s">
        <v>12</v>
      </c>
      <c r="D40" s="27" t="s">
        <v>13</v>
      </c>
      <c r="E40" s="27" t="s">
        <v>32</v>
      </c>
      <c r="F40" s="96">
        <v>30</v>
      </c>
      <c r="G40" s="85" t="s">
        <v>15</v>
      </c>
      <c r="H40" s="28">
        <v>6</v>
      </c>
      <c r="I40" s="29"/>
      <c r="J40" s="30">
        <v>6</v>
      </c>
      <c r="K40" s="30"/>
      <c r="L40" s="31"/>
    </row>
    <row r="41" spans="1:12" s="24" customFormat="1" ht="12" customHeight="1" outlineLevel="1" x14ac:dyDescent="0.25">
      <c r="A41" s="41" t="s">
        <v>37</v>
      </c>
      <c r="B41" s="47" t="s">
        <v>143</v>
      </c>
      <c r="C41" s="32" t="s">
        <v>12</v>
      </c>
      <c r="D41" s="33" t="s">
        <v>13</v>
      </c>
      <c r="E41" s="34" t="s">
        <v>32</v>
      </c>
      <c r="F41" s="95">
        <v>30</v>
      </c>
      <c r="G41" s="35" t="s">
        <v>15</v>
      </c>
      <c r="H41" s="97">
        <v>6</v>
      </c>
      <c r="I41" s="36"/>
      <c r="J41" s="37"/>
      <c r="K41" s="37">
        <v>6</v>
      </c>
      <c r="L41" s="38"/>
    </row>
    <row r="42" spans="1:12" s="24" customFormat="1" ht="12" customHeight="1" outlineLevel="1" x14ac:dyDescent="0.25">
      <c r="A42" s="39" t="s">
        <v>38</v>
      </c>
      <c r="B42" s="46" t="s">
        <v>144</v>
      </c>
      <c r="C42" s="26" t="s">
        <v>12</v>
      </c>
      <c r="D42" s="27" t="s">
        <v>13</v>
      </c>
      <c r="E42" s="27" t="s">
        <v>14</v>
      </c>
      <c r="F42" s="96">
        <v>90</v>
      </c>
      <c r="G42" s="85" t="s">
        <v>15</v>
      </c>
      <c r="H42" s="28">
        <v>4</v>
      </c>
      <c r="I42" s="29"/>
      <c r="J42" s="30">
        <v>4</v>
      </c>
      <c r="K42" s="30"/>
      <c r="L42" s="31"/>
    </row>
    <row r="43" spans="1:12" s="24" customFormat="1" ht="12" customHeight="1" outlineLevel="1" x14ac:dyDescent="0.25">
      <c r="A43" s="41" t="s">
        <v>39</v>
      </c>
      <c r="B43" s="47" t="s">
        <v>145</v>
      </c>
      <c r="C43" s="32" t="s">
        <v>12</v>
      </c>
      <c r="D43" s="33" t="s">
        <v>13</v>
      </c>
      <c r="E43" s="34" t="s">
        <v>14</v>
      </c>
      <c r="F43" s="95">
        <v>90</v>
      </c>
      <c r="G43" s="35" t="s">
        <v>15</v>
      </c>
      <c r="H43" s="97">
        <v>5</v>
      </c>
      <c r="I43" s="36"/>
      <c r="J43" s="37">
        <v>5</v>
      </c>
      <c r="K43" s="37"/>
      <c r="L43" s="38"/>
    </row>
    <row r="44" spans="1:12" s="24" customFormat="1" ht="12" customHeight="1" outlineLevel="1" x14ac:dyDescent="0.25">
      <c r="A44" s="39" t="s">
        <v>40</v>
      </c>
      <c r="B44" s="46" t="s">
        <v>146</v>
      </c>
      <c r="C44" s="26" t="s">
        <v>12</v>
      </c>
      <c r="D44" s="27" t="s">
        <v>13</v>
      </c>
      <c r="E44" s="27" t="s">
        <v>20</v>
      </c>
      <c r="F44" s="96" t="s">
        <v>35</v>
      </c>
      <c r="G44" s="85" t="s">
        <v>15</v>
      </c>
      <c r="H44" s="28">
        <v>4</v>
      </c>
      <c r="I44" s="29"/>
      <c r="J44" s="30"/>
      <c r="K44" s="30">
        <v>4</v>
      </c>
      <c r="L44" s="31"/>
    </row>
    <row r="45" spans="1:12" s="24" customFormat="1" ht="12" customHeight="1" outlineLevel="1" x14ac:dyDescent="0.25">
      <c r="A45" s="41" t="s">
        <v>41</v>
      </c>
      <c r="B45" s="47" t="s">
        <v>147</v>
      </c>
      <c r="C45" s="32" t="s">
        <v>12</v>
      </c>
      <c r="D45" s="33" t="s">
        <v>13</v>
      </c>
      <c r="E45" s="34" t="s">
        <v>20</v>
      </c>
      <c r="F45" s="95" t="s">
        <v>42</v>
      </c>
      <c r="G45" s="35" t="s">
        <v>15</v>
      </c>
      <c r="H45" s="97">
        <v>6</v>
      </c>
      <c r="I45" s="36"/>
      <c r="J45" s="37"/>
      <c r="K45" s="37">
        <v>6</v>
      </c>
      <c r="L45" s="38"/>
    </row>
    <row r="46" spans="1:12" s="24" customFormat="1" ht="12" customHeight="1" outlineLevel="1" x14ac:dyDescent="0.25">
      <c r="A46" s="39" t="s">
        <v>43</v>
      </c>
      <c r="B46" s="46" t="s">
        <v>148</v>
      </c>
      <c r="C46" s="26" t="s">
        <v>12</v>
      </c>
      <c r="D46" s="27" t="s">
        <v>13</v>
      </c>
      <c r="E46" s="27" t="s">
        <v>20</v>
      </c>
      <c r="F46" s="96" t="s">
        <v>44</v>
      </c>
      <c r="G46" s="85" t="s">
        <v>15</v>
      </c>
      <c r="H46" s="28">
        <v>4</v>
      </c>
      <c r="I46" s="29"/>
      <c r="J46" s="30">
        <v>4</v>
      </c>
      <c r="K46" s="30"/>
      <c r="L46" s="31"/>
    </row>
    <row r="47" spans="1:12" s="24" customFormat="1" ht="12" customHeight="1" outlineLevel="1" x14ac:dyDescent="0.25">
      <c r="A47" s="41" t="s">
        <v>140</v>
      </c>
      <c r="B47" s="47" t="s">
        <v>149</v>
      </c>
      <c r="C47" s="32" t="s">
        <v>12</v>
      </c>
      <c r="D47" s="33"/>
      <c r="E47" s="34" t="s">
        <v>20</v>
      </c>
      <c r="F47" s="95" t="s">
        <v>35</v>
      </c>
      <c r="G47" s="35" t="s">
        <v>15</v>
      </c>
      <c r="H47" s="97">
        <v>6</v>
      </c>
      <c r="I47" s="36">
        <v>6</v>
      </c>
      <c r="J47" s="37"/>
      <c r="K47" s="37"/>
      <c r="L47" s="38"/>
    </row>
    <row r="48" spans="1:12" s="24" customFormat="1" ht="12" customHeight="1" outlineLevel="1" x14ac:dyDescent="0.25">
      <c r="A48" s="39" t="s">
        <v>240</v>
      </c>
      <c r="B48" s="46" t="s">
        <v>268</v>
      </c>
      <c r="C48" s="26" t="s">
        <v>12</v>
      </c>
      <c r="D48" s="27" t="s">
        <v>13</v>
      </c>
      <c r="E48" s="27" t="s">
        <v>14</v>
      </c>
      <c r="F48" s="96">
        <v>120</v>
      </c>
      <c r="G48" s="85" t="s">
        <v>15</v>
      </c>
      <c r="H48" s="28">
        <v>5</v>
      </c>
      <c r="I48" s="29">
        <v>5</v>
      </c>
      <c r="J48" s="30"/>
      <c r="K48" s="30"/>
      <c r="L48" s="31"/>
    </row>
    <row r="49" spans="1:14" s="24" customFormat="1" ht="12" customHeight="1" outlineLevel="1" x14ac:dyDescent="0.25">
      <c r="A49" s="41" t="s">
        <v>241</v>
      </c>
      <c r="B49" s="47" t="s">
        <v>269</v>
      </c>
      <c r="C49" s="32" t="s">
        <v>12</v>
      </c>
      <c r="D49" s="33" t="s">
        <v>13</v>
      </c>
      <c r="E49" s="34" t="s">
        <v>32</v>
      </c>
      <c r="F49" s="95">
        <v>30</v>
      </c>
      <c r="G49" s="35" t="s">
        <v>15</v>
      </c>
      <c r="H49" s="97">
        <v>6</v>
      </c>
      <c r="I49" s="36"/>
      <c r="J49" s="37">
        <v>6</v>
      </c>
      <c r="K49" s="37"/>
      <c r="L49" s="38"/>
    </row>
    <row r="50" spans="1:14" s="24" customFormat="1" ht="12" customHeight="1" outlineLevel="1" x14ac:dyDescent="0.25">
      <c r="A50" s="39" t="s">
        <v>16</v>
      </c>
      <c r="B50" s="46" t="s">
        <v>239</v>
      </c>
      <c r="C50" s="26" t="s">
        <v>12</v>
      </c>
      <c r="D50" s="27" t="s">
        <v>13</v>
      </c>
      <c r="E50" s="27" t="s">
        <v>14</v>
      </c>
      <c r="F50" s="96">
        <v>90</v>
      </c>
      <c r="G50" s="85" t="s">
        <v>15</v>
      </c>
      <c r="H50" s="28">
        <v>6</v>
      </c>
      <c r="I50" s="29"/>
      <c r="J50" s="30"/>
      <c r="K50" s="30">
        <v>6</v>
      </c>
      <c r="L50" s="31"/>
    </row>
    <row r="51" spans="1:14" s="24" customFormat="1" ht="12" customHeight="1" outlineLevel="1" x14ac:dyDescent="0.25">
      <c r="A51" s="41" t="s">
        <v>242</v>
      </c>
      <c r="B51" s="47" t="s">
        <v>270</v>
      </c>
      <c r="C51" s="32" t="s">
        <v>12</v>
      </c>
      <c r="D51" s="33" t="s">
        <v>13</v>
      </c>
      <c r="E51" s="34" t="s">
        <v>14</v>
      </c>
      <c r="F51" s="95">
        <v>90</v>
      </c>
      <c r="G51" s="35" t="s">
        <v>15</v>
      </c>
      <c r="H51" s="97">
        <v>6</v>
      </c>
      <c r="I51" s="36"/>
      <c r="J51" s="37"/>
      <c r="K51" s="37">
        <v>6</v>
      </c>
      <c r="L51" s="38"/>
    </row>
    <row r="52" spans="1:14" s="24" customFormat="1" ht="24" outlineLevel="1" x14ac:dyDescent="0.25">
      <c r="A52" s="39" t="s">
        <v>257</v>
      </c>
      <c r="B52" s="46" t="s">
        <v>289</v>
      </c>
      <c r="C52" s="26" t="s">
        <v>12</v>
      </c>
      <c r="D52" s="27" t="s">
        <v>13</v>
      </c>
      <c r="E52" s="27" t="s">
        <v>20</v>
      </c>
      <c r="F52" s="96" t="s">
        <v>21</v>
      </c>
      <c r="G52" s="85" t="s">
        <v>15</v>
      </c>
      <c r="H52" s="28">
        <v>4</v>
      </c>
      <c r="I52" s="29">
        <v>4</v>
      </c>
      <c r="J52" s="30"/>
      <c r="K52" s="30"/>
      <c r="L52" s="31"/>
    </row>
    <row r="53" spans="1:14" s="24" customFormat="1" ht="12" customHeight="1" outlineLevel="1" x14ac:dyDescent="0.25">
      <c r="A53" s="41" t="s">
        <v>66</v>
      </c>
      <c r="B53" s="47" t="s">
        <v>166</v>
      </c>
      <c r="C53" s="32" t="s">
        <v>12</v>
      </c>
      <c r="D53" s="33" t="s">
        <v>13</v>
      </c>
      <c r="E53" s="34" t="s">
        <v>20</v>
      </c>
      <c r="F53" s="95" t="s">
        <v>90</v>
      </c>
      <c r="G53" s="35" t="s">
        <v>15</v>
      </c>
      <c r="H53" s="97">
        <v>6</v>
      </c>
      <c r="I53" s="36">
        <v>6</v>
      </c>
      <c r="J53" s="37"/>
      <c r="K53" s="37"/>
      <c r="L53" s="38"/>
    </row>
    <row r="54" spans="1:14" s="24" customFormat="1" ht="12" customHeight="1" outlineLevel="1" x14ac:dyDescent="0.25">
      <c r="A54" s="39" t="s">
        <v>243</v>
      </c>
      <c r="B54" s="46" t="s">
        <v>271</v>
      </c>
      <c r="C54" s="26" t="s">
        <v>12</v>
      </c>
      <c r="D54" s="27" t="s">
        <v>13</v>
      </c>
      <c r="E54" s="27" t="s">
        <v>32</v>
      </c>
      <c r="F54" s="96">
        <v>30</v>
      </c>
      <c r="G54" s="85" t="s">
        <v>15</v>
      </c>
      <c r="H54" s="28">
        <v>3</v>
      </c>
      <c r="I54" s="29"/>
      <c r="J54" s="30">
        <v>3</v>
      </c>
      <c r="K54" s="30"/>
      <c r="L54" s="31"/>
    </row>
    <row r="55" spans="1:14" s="24" customFormat="1" ht="12" customHeight="1" outlineLevel="1" x14ac:dyDescent="0.25">
      <c r="A55" s="41" t="s">
        <v>27</v>
      </c>
      <c r="B55" s="47" t="s">
        <v>137</v>
      </c>
      <c r="C55" s="32" t="s">
        <v>12</v>
      </c>
      <c r="D55" s="33" t="s">
        <v>13</v>
      </c>
      <c r="E55" s="34" t="s">
        <v>14</v>
      </c>
      <c r="F55" s="95">
        <v>90</v>
      </c>
      <c r="G55" s="35" t="s">
        <v>15</v>
      </c>
      <c r="H55" s="97">
        <v>6</v>
      </c>
      <c r="I55" s="36"/>
      <c r="J55" s="37">
        <v>6</v>
      </c>
      <c r="K55" s="37"/>
      <c r="L55" s="38"/>
    </row>
    <row r="56" spans="1:14" s="24" customFormat="1" ht="12" customHeight="1" outlineLevel="1" x14ac:dyDescent="0.25">
      <c r="A56" s="39" t="s">
        <v>28</v>
      </c>
      <c r="B56" s="46" t="s">
        <v>138</v>
      </c>
      <c r="C56" s="26" t="s">
        <v>12</v>
      </c>
      <c r="D56" s="27" t="s">
        <v>13</v>
      </c>
      <c r="E56" s="27" t="s">
        <v>14</v>
      </c>
      <c r="F56" s="96">
        <v>180</v>
      </c>
      <c r="G56" s="85" t="s">
        <v>15</v>
      </c>
      <c r="H56" s="28">
        <v>5</v>
      </c>
      <c r="I56" s="29">
        <v>5</v>
      </c>
      <c r="J56" s="30"/>
      <c r="K56" s="30"/>
      <c r="L56" s="31"/>
    </row>
    <row r="57" spans="1:14" s="24" customFormat="1" ht="12" customHeight="1" outlineLevel="1" x14ac:dyDescent="0.25">
      <c r="A57" s="41" t="s">
        <v>11</v>
      </c>
      <c r="B57" s="47" t="s">
        <v>238</v>
      </c>
      <c r="C57" s="32" t="s">
        <v>12</v>
      </c>
      <c r="D57" s="33" t="s">
        <v>13</v>
      </c>
      <c r="E57" s="34" t="s">
        <v>14</v>
      </c>
      <c r="F57" s="95">
        <v>90</v>
      </c>
      <c r="G57" s="35" t="s">
        <v>15</v>
      </c>
      <c r="H57" s="97">
        <v>6</v>
      </c>
      <c r="I57" s="36"/>
      <c r="J57" s="37"/>
      <c r="K57" s="37">
        <v>6</v>
      </c>
      <c r="L57" s="38"/>
    </row>
    <row r="58" spans="1:14" s="24" customFormat="1" ht="12" customHeight="1" outlineLevel="1" x14ac:dyDescent="0.25">
      <c r="A58" s="39" t="s">
        <v>41</v>
      </c>
      <c r="B58" s="46" t="s">
        <v>147</v>
      </c>
      <c r="C58" s="26" t="s">
        <v>12</v>
      </c>
      <c r="D58" s="27" t="s">
        <v>13</v>
      </c>
      <c r="E58" s="27" t="s">
        <v>20</v>
      </c>
      <c r="F58" s="96" t="s">
        <v>42</v>
      </c>
      <c r="G58" s="85" t="s">
        <v>15</v>
      </c>
      <c r="H58" s="28">
        <v>6</v>
      </c>
      <c r="I58" s="29"/>
      <c r="J58" s="30"/>
      <c r="K58" s="30">
        <v>6</v>
      </c>
      <c r="L58" s="31"/>
    </row>
    <row r="59" spans="1:14" s="24" customFormat="1" ht="12" customHeight="1" outlineLevel="1" x14ac:dyDescent="0.25">
      <c r="A59" s="41" t="s">
        <v>286</v>
      </c>
      <c r="B59" s="47" t="s">
        <v>287</v>
      </c>
      <c r="C59" s="32" t="s">
        <v>12</v>
      </c>
      <c r="D59" s="33"/>
      <c r="E59" s="34" t="s">
        <v>20</v>
      </c>
      <c r="F59" s="95" t="s">
        <v>35</v>
      </c>
      <c r="G59" s="35" t="s">
        <v>15</v>
      </c>
      <c r="H59" s="97">
        <v>5</v>
      </c>
      <c r="I59" s="36"/>
      <c r="J59" s="37">
        <v>5</v>
      </c>
      <c r="K59" s="37"/>
      <c r="L59" s="38"/>
    </row>
    <row r="60" spans="1:14" s="24" customFormat="1" ht="12" customHeight="1" outlineLevel="1" x14ac:dyDescent="0.25">
      <c r="A60" s="39" t="s">
        <v>261</v>
      </c>
      <c r="B60" s="46" t="s">
        <v>272</v>
      </c>
      <c r="C60" s="26" t="s">
        <v>12</v>
      </c>
      <c r="D60" s="27" t="s">
        <v>13</v>
      </c>
      <c r="E60" s="27" t="s">
        <v>32</v>
      </c>
      <c r="F60" s="96">
        <v>20</v>
      </c>
      <c r="G60" s="85" t="s">
        <v>15</v>
      </c>
      <c r="H60" s="28">
        <v>4</v>
      </c>
      <c r="I60" s="29"/>
      <c r="J60" s="30">
        <v>4</v>
      </c>
      <c r="K60" s="30"/>
      <c r="L60" s="31"/>
    </row>
    <row r="61" spans="1:14" s="24" customFormat="1" ht="12" customHeight="1" outlineLevel="1" x14ac:dyDescent="0.25">
      <c r="A61" s="41" t="s">
        <v>281</v>
      </c>
      <c r="B61" s="47" t="s">
        <v>292</v>
      </c>
      <c r="C61" s="32" t="s">
        <v>12</v>
      </c>
      <c r="D61" s="33"/>
      <c r="E61" s="34" t="s">
        <v>32</v>
      </c>
      <c r="F61" s="95">
        <v>30</v>
      </c>
      <c r="G61" s="35" t="s">
        <v>15</v>
      </c>
      <c r="H61" s="97">
        <v>5</v>
      </c>
      <c r="I61" s="36"/>
      <c r="J61" s="37">
        <v>5</v>
      </c>
      <c r="K61" s="37"/>
      <c r="L61" s="38"/>
    </row>
    <row r="62" spans="1:14" s="24" customFormat="1" ht="12" customHeight="1" outlineLevel="1" x14ac:dyDescent="0.25">
      <c r="A62" s="39" t="s">
        <v>265</v>
      </c>
      <c r="B62" s="46" t="s">
        <v>290</v>
      </c>
      <c r="C62" s="26" t="s">
        <v>12</v>
      </c>
      <c r="D62" s="27"/>
      <c r="E62" s="27" t="s">
        <v>14</v>
      </c>
      <c r="F62" s="96">
        <v>90</v>
      </c>
      <c r="G62" s="85" t="s">
        <v>15</v>
      </c>
      <c r="H62" s="28">
        <v>6</v>
      </c>
      <c r="I62" s="29"/>
      <c r="J62" s="30">
        <v>6</v>
      </c>
      <c r="K62" s="30"/>
      <c r="L62" s="31"/>
    </row>
    <row r="63" spans="1:14" s="24" customFormat="1" ht="12" outlineLevel="1" x14ac:dyDescent="0.25">
      <c r="A63" s="41" t="s">
        <v>323</v>
      </c>
      <c r="B63" s="47" t="s">
        <v>324</v>
      </c>
      <c r="C63" s="32" t="s">
        <v>12</v>
      </c>
      <c r="D63" s="33"/>
      <c r="E63" s="34" t="s">
        <v>14</v>
      </c>
      <c r="F63" s="95">
        <v>90</v>
      </c>
      <c r="G63" s="35" t="s">
        <v>15</v>
      </c>
      <c r="H63" s="97">
        <v>4</v>
      </c>
      <c r="I63" s="36"/>
      <c r="J63" s="37">
        <v>4</v>
      </c>
      <c r="K63" s="37"/>
      <c r="L63" s="38"/>
      <c r="M63" s="142"/>
      <c r="N63" s="142"/>
    </row>
    <row r="64" spans="1:14" s="24" customFormat="1" ht="12" customHeight="1" outlineLevel="1" x14ac:dyDescent="0.25">
      <c r="A64" s="39" t="s">
        <v>45</v>
      </c>
      <c r="B64" s="136" t="s">
        <v>330</v>
      </c>
      <c r="C64" s="26" t="s">
        <v>12</v>
      </c>
      <c r="D64" s="27" t="s">
        <v>13</v>
      </c>
      <c r="E64" s="27" t="s">
        <v>20</v>
      </c>
      <c r="F64" s="96" t="s">
        <v>35</v>
      </c>
      <c r="G64" s="85" t="s">
        <v>15</v>
      </c>
      <c r="H64" s="28">
        <v>6</v>
      </c>
      <c r="I64" s="29"/>
      <c r="J64" s="30">
        <v>6</v>
      </c>
      <c r="K64" s="30"/>
      <c r="L64" s="31"/>
    </row>
    <row r="65" spans="1:12" s="24" customFormat="1" ht="12" customHeight="1" thickBot="1" x14ac:dyDescent="0.3">
      <c r="A65" s="41"/>
      <c r="B65" s="119" t="s">
        <v>46</v>
      </c>
      <c r="C65" s="110"/>
      <c r="D65" s="112"/>
      <c r="E65" s="112"/>
      <c r="F65" s="112"/>
      <c r="G65" s="113"/>
      <c r="H65" s="114"/>
      <c r="I65" s="112"/>
      <c r="J65" s="112"/>
      <c r="K65" s="112"/>
      <c r="L65" s="114"/>
    </row>
    <row r="66" spans="1:12" s="24" customFormat="1" ht="12" customHeight="1" x14ac:dyDescent="0.25">
      <c r="A66" s="182" t="s">
        <v>47</v>
      </c>
      <c r="B66" s="183"/>
      <c r="C66" s="42"/>
      <c r="D66" s="43"/>
      <c r="E66" s="44"/>
      <c r="F66" s="44"/>
      <c r="G66" s="106" t="s">
        <v>9</v>
      </c>
      <c r="H66" s="99"/>
      <c r="I66" s="86">
        <v>0</v>
      </c>
      <c r="J66" s="87">
        <v>6</v>
      </c>
      <c r="K66" s="87">
        <v>12</v>
      </c>
      <c r="L66" s="88">
        <v>0</v>
      </c>
    </row>
    <row r="67" spans="1:12" s="24" customFormat="1" ht="12" customHeight="1" outlineLevel="1" x14ac:dyDescent="0.25">
      <c r="A67" s="41" t="s">
        <v>48</v>
      </c>
      <c r="B67" s="47" t="s">
        <v>150</v>
      </c>
      <c r="C67" s="32" t="s">
        <v>13</v>
      </c>
      <c r="D67" s="33" t="s">
        <v>12</v>
      </c>
      <c r="E67" s="34" t="s">
        <v>49</v>
      </c>
      <c r="F67" s="95"/>
      <c r="G67" s="35" t="s">
        <v>15</v>
      </c>
      <c r="H67" s="97">
        <v>6</v>
      </c>
      <c r="I67" s="36"/>
      <c r="J67" s="37">
        <v>6</v>
      </c>
      <c r="K67" s="37"/>
      <c r="L67" s="38"/>
    </row>
    <row r="68" spans="1:12" s="24" customFormat="1" ht="12" customHeight="1" outlineLevel="1" x14ac:dyDescent="0.25">
      <c r="A68" s="39" t="s">
        <v>50</v>
      </c>
      <c r="B68" s="46" t="s">
        <v>151</v>
      </c>
      <c r="C68" s="26" t="s">
        <v>13</v>
      </c>
      <c r="D68" s="27" t="s">
        <v>12</v>
      </c>
      <c r="E68" s="27" t="s">
        <v>49</v>
      </c>
      <c r="F68" s="96"/>
      <c r="G68" s="85" t="s">
        <v>15</v>
      </c>
      <c r="H68" s="28">
        <v>6</v>
      </c>
      <c r="I68" s="29"/>
      <c r="J68" s="30">
        <v>6</v>
      </c>
      <c r="K68" s="30"/>
      <c r="L68" s="31"/>
    </row>
    <row r="69" spans="1:12" s="24" customFormat="1" ht="12" customHeight="1" outlineLevel="1" x14ac:dyDescent="0.25">
      <c r="A69" s="41" t="s">
        <v>51</v>
      </c>
      <c r="B69" s="47" t="s">
        <v>152</v>
      </c>
      <c r="C69" s="32" t="s">
        <v>13</v>
      </c>
      <c r="D69" s="33" t="s">
        <v>12</v>
      </c>
      <c r="E69" s="34" t="s">
        <v>32</v>
      </c>
      <c r="F69" s="95">
        <v>45</v>
      </c>
      <c r="G69" s="35" t="s">
        <v>15</v>
      </c>
      <c r="H69" s="97">
        <v>4</v>
      </c>
      <c r="I69" s="36"/>
      <c r="J69" s="37">
        <v>4</v>
      </c>
      <c r="K69" s="37"/>
      <c r="L69" s="38"/>
    </row>
    <row r="70" spans="1:12" s="24" customFormat="1" ht="12" customHeight="1" outlineLevel="1" x14ac:dyDescent="0.25">
      <c r="A70" s="39" t="s">
        <v>52</v>
      </c>
      <c r="B70" s="46" t="s">
        <v>153</v>
      </c>
      <c r="C70" s="26" t="s">
        <v>13</v>
      </c>
      <c r="D70" s="27" t="s">
        <v>12</v>
      </c>
      <c r="E70" s="27" t="s">
        <v>32</v>
      </c>
      <c r="F70" s="96">
        <v>30</v>
      </c>
      <c r="G70" s="85" t="s">
        <v>15</v>
      </c>
      <c r="H70" s="28">
        <v>8</v>
      </c>
      <c r="I70" s="29"/>
      <c r="J70" s="30">
        <v>8</v>
      </c>
      <c r="K70" s="30"/>
      <c r="L70" s="31"/>
    </row>
    <row r="71" spans="1:12" s="24" customFormat="1" ht="24" outlineLevel="1" x14ac:dyDescent="0.25">
      <c r="A71" s="41" t="s">
        <v>53</v>
      </c>
      <c r="B71" s="47" t="s">
        <v>154</v>
      </c>
      <c r="C71" s="32" t="s">
        <v>13</v>
      </c>
      <c r="D71" s="33" t="s">
        <v>12</v>
      </c>
      <c r="E71" s="34" t="s">
        <v>32</v>
      </c>
      <c r="F71" s="95">
        <v>40</v>
      </c>
      <c r="G71" s="35" t="s">
        <v>15</v>
      </c>
      <c r="H71" s="97">
        <v>8</v>
      </c>
      <c r="I71" s="36"/>
      <c r="J71" s="37"/>
      <c r="K71" s="37">
        <v>8</v>
      </c>
      <c r="L71" s="38"/>
    </row>
    <row r="72" spans="1:12" s="24" customFormat="1" ht="12" customHeight="1" outlineLevel="1" x14ac:dyDescent="0.25">
      <c r="A72" s="39" t="s">
        <v>54</v>
      </c>
      <c r="B72" s="46" t="s">
        <v>155</v>
      </c>
      <c r="C72" s="26" t="s">
        <v>13</v>
      </c>
      <c r="D72" s="27" t="s">
        <v>12</v>
      </c>
      <c r="E72" s="27" t="s">
        <v>32</v>
      </c>
      <c r="F72" s="96">
        <v>40</v>
      </c>
      <c r="G72" s="85" t="s">
        <v>15</v>
      </c>
      <c r="H72" s="28">
        <v>8</v>
      </c>
      <c r="I72" s="29"/>
      <c r="J72" s="30">
        <v>8</v>
      </c>
      <c r="K72" s="30"/>
      <c r="L72" s="31"/>
    </row>
    <row r="73" spans="1:12" s="24" customFormat="1" ht="12" customHeight="1" outlineLevel="1" x14ac:dyDescent="0.25">
      <c r="A73" s="41" t="s">
        <v>55</v>
      </c>
      <c r="B73" s="47" t="s">
        <v>156</v>
      </c>
      <c r="C73" s="32" t="s">
        <v>13</v>
      </c>
      <c r="D73" s="33" t="s">
        <v>12</v>
      </c>
      <c r="E73" s="34" t="s">
        <v>49</v>
      </c>
      <c r="F73" s="95"/>
      <c r="G73" s="35" t="s">
        <v>15</v>
      </c>
      <c r="H73" s="97">
        <v>8</v>
      </c>
      <c r="I73" s="36"/>
      <c r="J73" s="37">
        <v>8</v>
      </c>
      <c r="K73" s="37"/>
      <c r="L73" s="38"/>
    </row>
    <row r="74" spans="1:12" s="24" customFormat="1" ht="12" customHeight="1" outlineLevel="1" x14ac:dyDescent="0.25">
      <c r="A74" s="39" t="s">
        <v>56</v>
      </c>
      <c r="B74" s="46" t="s">
        <v>157</v>
      </c>
      <c r="C74" s="26" t="s">
        <v>13</v>
      </c>
      <c r="D74" s="27" t="s">
        <v>12</v>
      </c>
      <c r="E74" s="27" t="s">
        <v>49</v>
      </c>
      <c r="F74" s="96"/>
      <c r="G74" s="85" t="s">
        <v>15</v>
      </c>
      <c r="H74" s="28">
        <v>4</v>
      </c>
      <c r="I74" s="29"/>
      <c r="J74" s="30">
        <v>4</v>
      </c>
      <c r="K74" s="30"/>
      <c r="L74" s="31"/>
    </row>
    <row r="75" spans="1:12" s="24" customFormat="1" ht="12" customHeight="1" outlineLevel="1" x14ac:dyDescent="0.25">
      <c r="A75" s="41" t="s">
        <v>158</v>
      </c>
      <c r="B75" s="47" t="s">
        <v>159</v>
      </c>
      <c r="C75" s="32"/>
      <c r="D75" s="33" t="s">
        <v>12</v>
      </c>
      <c r="E75" s="34" t="s">
        <v>49</v>
      </c>
      <c r="F75" s="95"/>
      <c r="G75" s="35" t="s">
        <v>15</v>
      </c>
      <c r="H75" s="97">
        <v>6</v>
      </c>
      <c r="I75" s="36"/>
      <c r="J75" s="37">
        <v>6</v>
      </c>
      <c r="K75" s="37"/>
      <c r="L75" s="38"/>
    </row>
    <row r="76" spans="1:12" s="24" customFormat="1" ht="12" customHeight="1" outlineLevel="1" x14ac:dyDescent="0.25">
      <c r="A76" s="39" t="s">
        <v>244</v>
      </c>
      <c r="B76" s="46" t="s">
        <v>325</v>
      </c>
      <c r="C76" s="26" t="s">
        <v>13</v>
      </c>
      <c r="D76" s="27" t="s">
        <v>12</v>
      </c>
      <c r="E76" s="27" t="s">
        <v>32</v>
      </c>
      <c r="F76" s="96">
        <v>45</v>
      </c>
      <c r="G76" s="85" t="s">
        <v>15</v>
      </c>
      <c r="H76" s="28">
        <v>6</v>
      </c>
      <c r="I76" s="29"/>
      <c r="J76" s="30">
        <v>6</v>
      </c>
      <c r="K76" s="120" t="s">
        <v>78</v>
      </c>
      <c r="L76" s="31"/>
    </row>
    <row r="77" spans="1:12" s="24" customFormat="1" ht="24" outlineLevel="1" x14ac:dyDescent="0.25">
      <c r="A77" s="41" t="s">
        <v>245</v>
      </c>
      <c r="B77" s="47" t="s">
        <v>293</v>
      </c>
      <c r="C77" s="32" t="s">
        <v>12</v>
      </c>
      <c r="D77" s="33"/>
      <c r="E77" s="34" t="s">
        <v>49</v>
      </c>
      <c r="F77" s="95"/>
      <c r="G77" s="35" t="s">
        <v>15</v>
      </c>
      <c r="H77" s="97">
        <v>6</v>
      </c>
      <c r="I77" s="36"/>
      <c r="J77" s="37"/>
      <c r="K77" s="37"/>
      <c r="L77" s="38"/>
    </row>
    <row r="78" spans="1:12" s="24" customFormat="1" ht="12" customHeight="1" outlineLevel="1" x14ac:dyDescent="0.25">
      <c r="A78" s="39" t="s">
        <v>246</v>
      </c>
      <c r="B78" s="46" t="s">
        <v>247</v>
      </c>
      <c r="C78" s="26" t="s">
        <v>12</v>
      </c>
      <c r="D78" s="27"/>
      <c r="E78" s="27" t="s">
        <v>49</v>
      </c>
      <c r="F78" s="96"/>
      <c r="G78" s="85" t="s">
        <v>15</v>
      </c>
      <c r="H78" s="28">
        <v>9</v>
      </c>
      <c r="I78" s="29"/>
      <c r="J78" s="30"/>
      <c r="K78" s="30"/>
      <c r="L78" s="31"/>
    </row>
    <row r="79" spans="1:12" s="24" customFormat="1" ht="12" customHeight="1" outlineLevel="1" x14ac:dyDescent="0.25">
      <c r="A79" s="41" t="s">
        <v>76</v>
      </c>
      <c r="B79" s="47" t="s">
        <v>169</v>
      </c>
      <c r="C79" s="32" t="s">
        <v>13</v>
      </c>
      <c r="D79" s="33" t="s">
        <v>12</v>
      </c>
      <c r="E79" s="34" t="s">
        <v>102</v>
      </c>
      <c r="F79" s="95">
        <v>120</v>
      </c>
      <c r="G79" s="35" t="s">
        <v>15</v>
      </c>
      <c r="H79" s="97">
        <v>6</v>
      </c>
      <c r="I79" s="36"/>
      <c r="J79" s="121" t="s">
        <v>78</v>
      </c>
      <c r="K79" s="37">
        <v>6</v>
      </c>
      <c r="L79" s="38"/>
    </row>
    <row r="80" spans="1:12" s="24" customFormat="1" ht="12" customHeight="1" outlineLevel="1" x14ac:dyDescent="0.25">
      <c r="A80" s="39" t="s">
        <v>249</v>
      </c>
      <c r="B80" s="46" t="s">
        <v>273</v>
      </c>
      <c r="C80" s="26" t="s">
        <v>13</v>
      </c>
      <c r="D80" s="27" t="s">
        <v>12</v>
      </c>
      <c r="E80" s="27" t="s">
        <v>32</v>
      </c>
      <c r="F80" s="96">
        <v>30</v>
      </c>
      <c r="G80" s="85" t="s">
        <v>15</v>
      </c>
      <c r="H80" s="28">
        <v>4</v>
      </c>
      <c r="I80" s="29"/>
      <c r="J80" s="30">
        <v>4</v>
      </c>
      <c r="K80" s="30"/>
      <c r="L80" s="31"/>
    </row>
    <row r="81" spans="1:12" s="24" customFormat="1" ht="12" customHeight="1" outlineLevel="1" x14ac:dyDescent="0.25">
      <c r="A81" s="41" t="s">
        <v>266</v>
      </c>
      <c r="B81" s="47" t="s">
        <v>274</v>
      </c>
      <c r="C81" s="32"/>
      <c r="D81" s="33" t="s">
        <v>12</v>
      </c>
      <c r="E81" s="34" t="s">
        <v>32</v>
      </c>
      <c r="F81" s="95">
        <v>30</v>
      </c>
      <c r="G81" s="35" t="s">
        <v>15</v>
      </c>
      <c r="H81" s="97">
        <v>6</v>
      </c>
      <c r="I81" s="36"/>
      <c r="J81" s="121" t="s">
        <v>78</v>
      </c>
      <c r="K81" s="37">
        <v>6</v>
      </c>
      <c r="L81" s="38"/>
    </row>
    <row r="82" spans="1:12" s="24" customFormat="1" ht="12" customHeight="1" outlineLevel="1" x14ac:dyDescent="0.25">
      <c r="A82" s="39" t="s">
        <v>267</v>
      </c>
      <c r="B82" s="46" t="s">
        <v>297</v>
      </c>
      <c r="C82" s="26"/>
      <c r="D82" s="27" t="s">
        <v>12</v>
      </c>
      <c r="E82" s="27" t="s">
        <v>49</v>
      </c>
      <c r="F82" s="96"/>
      <c r="G82" s="85" t="s">
        <v>15</v>
      </c>
      <c r="H82" s="28">
        <v>6</v>
      </c>
      <c r="I82" s="29"/>
      <c r="J82" s="30">
        <v>6</v>
      </c>
      <c r="K82" s="30"/>
      <c r="L82" s="31"/>
    </row>
    <row r="83" spans="1:12" s="137" customFormat="1" ht="12" customHeight="1" x14ac:dyDescent="0.25">
      <c r="A83" s="41" t="s">
        <v>294</v>
      </c>
      <c r="B83" s="47" t="s">
        <v>295</v>
      </c>
      <c r="C83" s="32"/>
      <c r="D83" s="33" t="s">
        <v>12</v>
      </c>
      <c r="E83" s="34" t="s">
        <v>49</v>
      </c>
      <c r="F83" s="95">
        <v>25</v>
      </c>
      <c r="G83" s="35" t="s">
        <v>15</v>
      </c>
      <c r="H83" s="97">
        <v>5</v>
      </c>
      <c r="I83" s="36"/>
      <c r="J83" s="121">
        <v>5</v>
      </c>
      <c r="K83" s="37" t="s">
        <v>296</v>
      </c>
      <c r="L83" s="38"/>
    </row>
    <row r="84" spans="1:12" s="137" customFormat="1" ht="12" customHeight="1" x14ac:dyDescent="0.25">
      <c r="A84" s="39" t="s">
        <v>298</v>
      </c>
      <c r="B84" s="46" t="s">
        <v>299</v>
      </c>
      <c r="C84" s="26" t="s">
        <v>12</v>
      </c>
      <c r="D84" s="27"/>
      <c r="E84" s="27" t="s">
        <v>49</v>
      </c>
      <c r="F84" s="96"/>
      <c r="G84" s="85" t="s">
        <v>15</v>
      </c>
      <c r="H84" s="28">
        <v>8</v>
      </c>
      <c r="I84" s="29"/>
      <c r="J84" s="30">
        <v>8</v>
      </c>
      <c r="K84" s="30" t="s">
        <v>300</v>
      </c>
      <c r="L84" s="31"/>
    </row>
    <row r="85" spans="1:12" s="24" customFormat="1" ht="12" customHeight="1" thickBot="1" x14ac:dyDescent="0.3">
      <c r="A85" s="41"/>
      <c r="B85" s="119" t="s">
        <v>46</v>
      </c>
      <c r="C85" s="110"/>
      <c r="D85" s="112"/>
      <c r="E85" s="112"/>
      <c r="F85" s="112"/>
      <c r="G85" s="113"/>
      <c r="H85" s="114"/>
      <c r="I85" s="112"/>
      <c r="J85" s="112"/>
      <c r="K85" s="112"/>
      <c r="L85" s="114"/>
    </row>
    <row r="86" spans="1:12" s="24" customFormat="1" ht="12" customHeight="1" thickBot="1" x14ac:dyDescent="0.3">
      <c r="A86" s="182" t="s">
        <v>57</v>
      </c>
      <c r="B86" s="184"/>
      <c r="C86" s="42"/>
      <c r="D86" s="43"/>
      <c r="E86" s="44"/>
      <c r="F86" s="44"/>
      <c r="G86" s="106" t="s">
        <v>15</v>
      </c>
      <c r="H86" s="23" t="s">
        <v>128</v>
      </c>
      <c r="I86" s="20">
        <f>I87+I118</f>
        <v>0</v>
      </c>
      <c r="J86" s="21">
        <f>J87+J118</f>
        <v>10</v>
      </c>
      <c r="K86" s="21">
        <f>K87+K118</f>
        <v>18</v>
      </c>
      <c r="L86" s="22">
        <f>L87+L118</f>
        <v>0</v>
      </c>
    </row>
    <row r="87" spans="1:12" s="24" customFormat="1" ht="12" customHeight="1" x14ac:dyDescent="0.25">
      <c r="A87" s="182" t="s">
        <v>58</v>
      </c>
      <c r="B87" s="183"/>
      <c r="C87" s="42"/>
      <c r="D87" s="43"/>
      <c r="E87" s="44"/>
      <c r="F87" s="44"/>
      <c r="G87" s="106" t="s">
        <v>9</v>
      </c>
      <c r="H87" s="98"/>
      <c r="I87" s="86">
        <v>0</v>
      </c>
      <c r="J87" s="87">
        <v>10</v>
      </c>
      <c r="K87" s="87">
        <v>4</v>
      </c>
      <c r="L87" s="88">
        <v>0</v>
      </c>
    </row>
    <row r="88" spans="1:12" s="24" customFormat="1" ht="12" customHeight="1" outlineLevel="1" x14ac:dyDescent="0.25">
      <c r="A88" s="41" t="s">
        <v>59</v>
      </c>
      <c r="B88" s="47" t="s">
        <v>313</v>
      </c>
      <c r="C88" s="32" t="s">
        <v>12</v>
      </c>
      <c r="D88" s="33" t="s">
        <v>13</v>
      </c>
      <c r="E88" s="34" t="s">
        <v>32</v>
      </c>
      <c r="F88" s="95">
        <v>30</v>
      </c>
      <c r="G88" s="35" t="s">
        <v>15</v>
      </c>
      <c r="H88" s="97">
        <v>3</v>
      </c>
      <c r="I88" s="36">
        <v>3</v>
      </c>
      <c r="J88" s="37"/>
      <c r="K88" s="37"/>
      <c r="L88" s="38"/>
    </row>
    <row r="89" spans="1:12" s="24" customFormat="1" ht="12" customHeight="1" outlineLevel="1" x14ac:dyDescent="0.25">
      <c r="A89" s="39" t="s">
        <v>60</v>
      </c>
      <c r="B89" s="46" t="s">
        <v>160</v>
      </c>
      <c r="C89" s="26" t="s">
        <v>12</v>
      </c>
      <c r="D89" s="27" t="s">
        <v>13</v>
      </c>
      <c r="E89" s="27" t="s">
        <v>14</v>
      </c>
      <c r="F89" s="96">
        <v>120</v>
      </c>
      <c r="G89" s="85" t="s">
        <v>15</v>
      </c>
      <c r="H89" s="28">
        <v>6</v>
      </c>
      <c r="I89" s="29">
        <v>6</v>
      </c>
      <c r="J89" s="30"/>
      <c r="K89" s="30"/>
      <c r="L89" s="31"/>
    </row>
    <row r="90" spans="1:12" s="24" customFormat="1" ht="12" customHeight="1" outlineLevel="1" x14ac:dyDescent="0.25">
      <c r="A90" s="41" t="s">
        <v>61</v>
      </c>
      <c r="B90" s="47" t="s">
        <v>161</v>
      </c>
      <c r="C90" s="32" t="s">
        <v>12</v>
      </c>
      <c r="D90" s="33" t="s">
        <v>13</v>
      </c>
      <c r="E90" s="34" t="s">
        <v>20</v>
      </c>
      <c r="F90" s="95" t="s">
        <v>21</v>
      </c>
      <c r="G90" s="35" t="s">
        <v>15</v>
      </c>
      <c r="H90" s="97">
        <v>6</v>
      </c>
      <c r="I90" s="36"/>
      <c r="J90" s="37">
        <v>6</v>
      </c>
      <c r="K90" s="37"/>
      <c r="L90" s="38"/>
    </row>
    <row r="91" spans="1:12" s="24" customFormat="1" ht="12" customHeight="1" outlineLevel="1" x14ac:dyDescent="0.25">
      <c r="A91" s="39" t="s">
        <v>257</v>
      </c>
      <c r="B91" s="46" t="s">
        <v>162</v>
      </c>
      <c r="C91" s="26" t="s">
        <v>12</v>
      </c>
      <c r="D91" s="27" t="s">
        <v>13</v>
      </c>
      <c r="E91" s="27" t="s">
        <v>20</v>
      </c>
      <c r="F91" s="96" t="s">
        <v>21</v>
      </c>
      <c r="G91" s="85" t="s">
        <v>15</v>
      </c>
      <c r="H91" s="28">
        <v>4</v>
      </c>
      <c r="I91" s="29"/>
      <c r="J91" s="30"/>
      <c r="K91" s="30">
        <v>4</v>
      </c>
      <c r="L91" s="31"/>
    </row>
    <row r="92" spans="1:12" s="24" customFormat="1" ht="12" customHeight="1" outlineLevel="1" x14ac:dyDescent="0.25">
      <c r="A92" s="41" t="s">
        <v>62</v>
      </c>
      <c r="B92" s="47" t="s">
        <v>163</v>
      </c>
      <c r="C92" s="32" t="s">
        <v>12</v>
      </c>
      <c r="D92" s="33" t="s">
        <v>13</v>
      </c>
      <c r="E92" s="34" t="s">
        <v>20</v>
      </c>
      <c r="F92" s="95" t="s">
        <v>21</v>
      </c>
      <c r="G92" s="35" t="s">
        <v>15</v>
      </c>
      <c r="H92" s="97">
        <v>4</v>
      </c>
      <c r="I92" s="36"/>
      <c r="J92" s="37">
        <v>4</v>
      </c>
      <c r="K92" s="37"/>
      <c r="L92" s="38"/>
    </row>
    <row r="93" spans="1:12" s="24" customFormat="1" ht="12" customHeight="1" outlineLevel="1" x14ac:dyDescent="0.25">
      <c r="A93" s="39" t="s">
        <v>63</v>
      </c>
      <c r="B93" s="46" t="s">
        <v>164</v>
      </c>
      <c r="C93" s="26" t="s">
        <v>12</v>
      </c>
      <c r="D93" s="27" t="s">
        <v>13</v>
      </c>
      <c r="E93" s="27" t="s">
        <v>20</v>
      </c>
      <c r="F93" s="96" t="s">
        <v>21</v>
      </c>
      <c r="G93" s="85" t="s">
        <v>15</v>
      </c>
      <c r="H93" s="28">
        <v>6</v>
      </c>
      <c r="I93" s="29">
        <v>6</v>
      </c>
      <c r="J93" s="30"/>
      <c r="K93" s="30"/>
      <c r="L93" s="31"/>
    </row>
    <row r="94" spans="1:12" s="24" customFormat="1" ht="12" customHeight="1" outlineLevel="1" x14ac:dyDescent="0.25">
      <c r="A94" s="41" t="s">
        <v>43</v>
      </c>
      <c r="B94" s="47" t="s">
        <v>148</v>
      </c>
      <c r="C94" s="32" t="s">
        <v>12</v>
      </c>
      <c r="D94" s="33" t="s">
        <v>13</v>
      </c>
      <c r="E94" s="34" t="s">
        <v>20</v>
      </c>
      <c r="F94" s="95" t="s">
        <v>44</v>
      </c>
      <c r="G94" s="35" t="s">
        <v>15</v>
      </c>
      <c r="H94" s="97">
        <v>4</v>
      </c>
      <c r="I94" s="36"/>
      <c r="J94" s="37">
        <v>4</v>
      </c>
      <c r="K94" s="37"/>
      <c r="L94" s="38"/>
    </row>
    <row r="95" spans="1:12" s="24" customFormat="1" ht="12" customHeight="1" outlineLevel="1" x14ac:dyDescent="0.25">
      <c r="A95" s="39" t="s">
        <v>64</v>
      </c>
      <c r="B95" s="46" t="s">
        <v>165</v>
      </c>
      <c r="C95" s="26" t="s">
        <v>12</v>
      </c>
      <c r="D95" s="27" t="s">
        <v>13</v>
      </c>
      <c r="E95" s="27" t="s">
        <v>20</v>
      </c>
      <c r="F95" s="96" t="s">
        <v>65</v>
      </c>
      <c r="G95" s="85" t="s">
        <v>15</v>
      </c>
      <c r="H95" s="28">
        <v>6</v>
      </c>
      <c r="I95" s="29"/>
      <c r="J95" s="30">
        <v>6</v>
      </c>
      <c r="K95" s="30"/>
      <c r="L95" s="31"/>
    </row>
    <row r="96" spans="1:12" s="24" customFormat="1" ht="12" customHeight="1" outlineLevel="1" x14ac:dyDescent="0.25">
      <c r="A96" s="41" t="s">
        <v>66</v>
      </c>
      <c r="B96" s="47" t="s">
        <v>166</v>
      </c>
      <c r="C96" s="32" t="s">
        <v>12</v>
      </c>
      <c r="D96" s="33" t="s">
        <v>13</v>
      </c>
      <c r="E96" s="34" t="s">
        <v>49</v>
      </c>
      <c r="F96" s="95" t="s">
        <v>67</v>
      </c>
      <c r="G96" s="35" t="s">
        <v>15</v>
      </c>
      <c r="H96" s="97">
        <v>6</v>
      </c>
      <c r="I96" s="36"/>
      <c r="J96" s="37"/>
      <c r="K96" s="37">
        <v>6</v>
      </c>
      <c r="L96" s="38"/>
    </row>
    <row r="97" spans="1:12" s="24" customFormat="1" ht="12" customHeight="1" outlineLevel="1" x14ac:dyDescent="0.25">
      <c r="A97" s="39" t="s">
        <v>68</v>
      </c>
      <c r="B97" s="46" t="s">
        <v>167</v>
      </c>
      <c r="C97" s="26" t="s">
        <v>12</v>
      </c>
      <c r="D97" s="27" t="s">
        <v>13</v>
      </c>
      <c r="E97" s="27" t="s">
        <v>20</v>
      </c>
      <c r="F97" s="96" t="s">
        <v>65</v>
      </c>
      <c r="G97" s="85" t="s">
        <v>15</v>
      </c>
      <c r="H97" s="28">
        <v>6</v>
      </c>
      <c r="I97" s="29"/>
      <c r="J97" s="30"/>
      <c r="K97" s="30">
        <v>6</v>
      </c>
      <c r="L97" s="31"/>
    </row>
    <row r="98" spans="1:12" s="24" customFormat="1" ht="12" customHeight="1" outlineLevel="1" x14ac:dyDescent="0.25">
      <c r="A98" s="41" t="s">
        <v>69</v>
      </c>
      <c r="B98" s="47" t="s">
        <v>178</v>
      </c>
      <c r="C98" s="32" t="s">
        <v>12</v>
      </c>
      <c r="D98" s="33" t="s">
        <v>13</v>
      </c>
      <c r="E98" s="34" t="s">
        <v>49</v>
      </c>
      <c r="F98" s="95" t="s">
        <v>13</v>
      </c>
      <c r="G98" s="35" t="s">
        <v>15</v>
      </c>
      <c r="H98" s="97">
        <v>3</v>
      </c>
      <c r="I98" s="36"/>
      <c r="J98" s="37">
        <v>3</v>
      </c>
      <c r="K98" s="37"/>
      <c r="L98" s="38"/>
    </row>
    <row r="99" spans="1:12" s="24" customFormat="1" ht="12" customHeight="1" outlineLevel="1" x14ac:dyDescent="0.25">
      <c r="A99" s="39" t="s">
        <v>70</v>
      </c>
      <c r="B99" s="46" t="s">
        <v>179</v>
      </c>
      <c r="C99" s="26" t="s">
        <v>12</v>
      </c>
      <c r="D99" s="27" t="s">
        <v>13</v>
      </c>
      <c r="E99" s="27" t="s">
        <v>49</v>
      </c>
      <c r="F99" s="96" t="s">
        <v>13</v>
      </c>
      <c r="G99" s="85" t="s">
        <v>15</v>
      </c>
      <c r="H99" s="28">
        <v>6</v>
      </c>
      <c r="I99" s="29"/>
      <c r="J99" s="30">
        <v>6</v>
      </c>
      <c r="K99" s="30"/>
      <c r="L99" s="31"/>
    </row>
    <row r="100" spans="1:12" s="24" customFormat="1" ht="12" customHeight="1" outlineLevel="1" x14ac:dyDescent="0.25">
      <c r="A100" s="41" t="s">
        <v>71</v>
      </c>
      <c r="B100" s="47" t="s">
        <v>180</v>
      </c>
      <c r="C100" s="32" t="s">
        <v>12</v>
      </c>
      <c r="D100" s="33" t="s">
        <v>13</v>
      </c>
      <c r="E100" s="34" t="s">
        <v>49</v>
      </c>
      <c r="F100" s="95" t="s">
        <v>13</v>
      </c>
      <c r="G100" s="35" t="s">
        <v>15</v>
      </c>
      <c r="H100" s="97">
        <v>6</v>
      </c>
      <c r="I100" s="36"/>
      <c r="J100" s="37"/>
      <c r="K100" s="37">
        <v>6</v>
      </c>
      <c r="L100" s="38"/>
    </row>
    <row r="101" spans="1:12" s="24" customFormat="1" ht="12" customHeight="1" outlineLevel="1" x14ac:dyDescent="0.25">
      <c r="A101" s="39" t="s">
        <v>72</v>
      </c>
      <c r="B101" s="46" t="s">
        <v>181</v>
      </c>
      <c r="C101" s="26" t="s">
        <v>12</v>
      </c>
      <c r="D101" s="27" t="s">
        <v>13</v>
      </c>
      <c r="E101" s="27" t="s">
        <v>49</v>
      </c>
      <c r="F101" s="96" t="s">
        <v>13</v>
      </c>
      <c r="G101" s="85" t="s">
        <v>15</v>
      </c>
      <c r="H101" s="28">
        <v>6</v>
      </c>
      <c r="I101" s="29"/>
      <c r="J101" s="30"/>
      <c r="K101" s="30">
        <v>6</v>
      </c>
      <c r="L101" s="31"/>
    </row>
    <row r="102" spans="1:12" s="24" customFormat="1" ht="24" outlineLevel="1" x14ac:dyDescent="0.25">
      <c r="A102" s="41" t="s">
        <v>73</v>
      </c>
      <c r="B102" s="47" t="s">
        <v>182</v>
      </c>
      <c r="C102" s="32" t="s">
        <v>12</v>
      </c>
      <c r="D102" s="33" t="s">
        <v>13</v>
      </c>
      <c r="E102" s="34" t="s">
        <v>49</v>
      </c>
      <c r="F102" s="95" t="s">
        <v>13</v>
      </c>
      <c r="G102" s="35" t="s">
        <v>15</v>
      </c>
      <c r="H102" s="97">
        <v>6</v>
      </c>
      <c r="I102" s="36"/>
      <c r="J102" s="37"/>
      <c r="K102" s="37">
        <v>6</v>
      </c>
      <c r="L102" s="38"/>
    </row>
    <row r="103" spans="1:12" s="24" customFormat="1" ht="12" outlineLevel="1" x14ac:dyDescent="0.25">
      <c r="A103" s="39" t="s">
        <v>16</v>
      </c>
      <c r="B103" s="46" t="s">
        <v>239</v>
      </c>
      <c r="C103" s="26" t="s">
        <v>12</v>
      </c>
      <c r="D103" s="27" t="s">
        <v>13</v>
      </c>
      <c r="E103" s="27" t="s">
        <v>14</v>
      </c>
      <c r="F103" s="96">
        <v>90</v>
      </c>
      <c r="G103" s="85" t="s">
        <v>15</v>
      </c>
      <c r="H103" s="28">
        <v>6</v>
      </c>
      <c r="I103" s="29">
        <v>6</v>
      </c>
      <c r="J103" s="30"/>
      <c r="K103" s="30"/>
      <c r="L103" s="31"/>
    </row>
    <row r="104" spans="1:12" s="24" customFormat="1" ht="12" outlineLevel="1" x14ac:dyDescent="0.25">
      <c r="A104" s="41" t="s">
        <v>242</v>
      </c>
      <c r="B104" s="47" t="s">
        <v>270</v>
      </c>
      <c r="C104" s="32" t="s">
        <v>12</v>
      </c>
      <c r="D104" s="33" t="s">
        <v>13</v>
      </c>
      <c r="E104" s="34" t="s">
        <v>14</v>
      </c>
      <c r="F104" s="95">
        <v>90</v>
      </c>
      <c r="G104" s="35" t="s">
        <v>15</v>
      </c>
      <c r="H104" s="97">
        <v>6</v>
      </c>
      <c r="I104" s="36"/>
      <c r="J104" s="37"/>
      <c r="K104" s="37">
        <v>6</v>
      </c>
      <c r="L104" s="38"/>
    </row>
    <row r="105" spans="1:12" s="24" customFormat="1" ht="12" outlineLevel="1" x14ac:dyDescent="0.25">
      <c r="A105" s="39" t="s">
        <v>25</v>
      </c>
      <c r="B105" s="46" t="s">
        <v>135</v>
      </c>
      <c r="C105" s="26" t="s">
        <v>12</v>
      </c>
      <c r="D105" s="27" t="s">
        <v>13</v>
      </c>
      <c r="E105" s="27" t="s">
        <v>20</v>
      </c>
      <c r="F105" s="96" t="s">
        <v>21</v>
      </c>
      <c r="G105" s="85" t="s">
        <v>15</v>
      </c>
      <c r="H105" s="28">
        <v>6</v>
      </c>
      <c r="I105" s="29"/>
      <c r="J105" s="30">
        <v>6</v>
      </c>
      <c r="K105" s="30"/>
      <c r="L105" s="31"/>
    </row>
    <row r="106" spans="1:12" s="24" customFormat="1" ht="12" outlineLevel="1" x14ac:dyDescent="0.25">
      <c r="A106" s="41" t="s">
        <v>256</v>
      </c>
      <c r="B106" s="47" t="s">
        <v>301</v>
      </c>
      <c r="C106" s="32" t="s">
        <v>12</v>
      </c>
      <c r="D106" s="33"/>
      <c r="E106" s="34" t="s">
        <v>14</v>
      </c>
      <c r="F106" s="95">
        <v>180</v>
      </c>
      <c r="G106" s="35" t="s">
        <v>15</v>
      </c>
      <c r="H106" s="97">
        <v>6</v>
      </c>
      <c r="I106" s="36">
        <v>6</v>
      </c>
      <c r="J106" s="37"/>
      <c r="K106" s="37"/>
      <c r="L106" s="38"/>
    </row>
    <row r="107" spans="1:12" s="24" customFormat="1" ht="12" outlineLevel="1" x14ac:dyDescent="0.25">
      <c r="A107" s="39" t="s">
        <v>243</v>
      </c>
      <c r="B107" s="46" t="s">
        <v>271</v>
      </c>
      <c r="C107" s="26" t="s">
        <v>12</v>
      </c>
      <c r="D107" s="27" t="s">
        <v>13</v>
      </c>
      <c r="E107" s="27" t="s">
        <v>32</v>
      </c>
      <c r="F107" s="96">
        <v>30</v>
      </c>
      <c r="G107" s="85" t="s">
        <v>15</v>
      </c>
      <c r="H107" s="28">
        <v>3</v>
      </c>
      <c r="I107" s="29"/>
      <c r="J107" s="30">
        <v>3</v>
      </c>
      <c r="K107" s="30"/>
      <c r="L107" s="31"/>
    </row>
    <row r="108" spans="1:12" s="24" customFormat="1" ht="26.65" customHeight="1" outlineLevel="1" x14ac:dyDescent="0.25">
      <c r="A108" s="41" t="s">
        <v>19</v>
      </c>
      <c r="B108" s="47" t="s">
        <v>132</v>
      </c>
      <c r="C108" s="32" t="s">
        <v>12</v>
      </c>
      <c r="D108" s="33" t="s">
        <v>13</v>
      </c>
      <c r="E108" s="34" t="s">
        <v>20</v>
      </c>
      <c r="F108" s="95" t="s">
        <v>21</v>
      </c>
      <c r="G108" s="35" t="s">
        <v>15</v>
      </c>
      <c r="H108" s="97">
        <v>6</v>
      </c>
      <c r="I108" s="36"/>
      <c r="J108" s="37">
        <v>6</v>
      </c>
      <c r="K108" s="37"/>
      <c r="L108" s="38"/>
    </row>
    <row r="109" spans="1:12" s="24" customFormat="1" ht="12" outlineLevel="1" x14ac:dyDescent="0.25">
      <c r="A109" s="39" t="s">
        <v>26</v>
      </c>
      <c r="B109" s="46" t="s">
        <v>136</v>
      </c>
      <c r="C109" s="26" t="s">
        <v>12</v>
      </c>
      <c r="D109" s="27" t="s">
        <v>13</v>
      </c>
      <c r="E109" s="27" t="s">
        <v>14</v>
      </c>
      <c r="F109" s="96">
        <v>90</v>
      </c>
      <c r="G109" s="85" t="s">
        <v>15</v>
      </c>
      <c r="H109" s="28">
        <v>6</v>
      </c>
      <c r="I109" s="29"/>
      <c r="J109" s="30">
        <v>6</v>
      </c>
      <c r="K109" s="30"/>
      <c r="L109" s="31"/>
    </row>
    <row r="110" spans="1:12" s="24" customFormat="1" ht="12" outlineLevel="1" x14ac:dyDescent="0.25">
      <c r="A110" s="41" t="s">
        <v>18</v>
      </c>
      <c r="B110" s="47" t="s">
        <v>131</v>
      </c>
      <c r="C110" s="32" t="s">
        <v>12</v>
      </c>
      <c r="D110" s="33" t="s">
        <v>13</v>
      </c>
      <c r="E110" s="34" t="s">
        <v>14</v>
      </c>
      <c r="F110" s="95">
        <v>90</v>
      </c>
      <c r="G110" s="35" t="s">
        <v>15</v>
      </c>
      <c r="H110" s="97">
        <v>5</v>
      </c>
      <c r="I110" s="36"/>
      <c r="J110" s="37"/>
      <c r="K110" s="37">
        <v>5</v>
      </c>
      <c r="L110" s="38"/>
    </row>
    <row r="111" spans="1:12" s="24" customFormat="1" ht="12" outlineLevel="1" x14ac:dyDescent="0.25">
      <c r="A111" s="39" t="s">
        <v>22</v>
      </c>
      <c r="B111" s="46" t="s">
        <v>133</v>
      </c>
      <c r="C111" s="26" t="s">
        <v>12</v>
      </c>
      <c r="D111" s="27" t="s">
        <v>13</v>
      </c>
      <c r="E111" s="27" t="s">
        <v>14</v>
      </c>
      <c r="F111" s="96">
        <v>180</v>
      </c>
      <c r="G111" s="85" t="s">
        <v>15</v>
      </c>
      <c r="H111" s="28">
        <v>6</v>
      </c>
      <c r="I111" s="29">
        <v>6</v>
      </c>
      <c r="J111" s="30"/>
      <c r="K111" s="30"/>
      <c r="L111" s="31"/>
    </row>
    <row r="112" spans="1:12" s="24" customFormat="1" ht="12" outlineLevel="1" x14ac:dyDescent="0.25">
      <c r="A112" s="41" t="s">
        <v>23</v>
      </c>
      <c r="B112" s="47" t="s">
        <v>134</v>
      </c>
      <c r="C112" s="32" t="s">
        <v>12</v>
      </c>
      <c r="D112" s="33" t="s">
        <v>13</v>
      </c>
      <c r="E112" s="34" t="s">
        <v>20</v>
      </c>
      <c r="F112" s="95" t="s">
        <v>24</v>
      </c>
      <c r="G112" s="35" t="s">
        <v>15</v>
      </c>
      <c r="H112" s="97">
        <v>6</v>
      </c>
      <c r="I112" s="36"/>
      <c r="J112" s="37">
        <v>6</v>
      </c>
      <c r="K112" s="37"/>
      <c r="L112" s="38"/>
    </row>
    <row r="113" spans="1:12" s="24" customFormat="1" ht="12" customHeight="1" outlineLevel="1" x14ac:dyDescent="0.25">
      <c r="A113" s="39" t="s">
        <v>262</v>
      </c>
      <c r="B113" s="46" t="s">
        <v>275</v>
      </c>
      <c r="C113" s="26" t="s">
        <v>12</v>
      </c>
      <c r="D113" s="27" t="s">
        <v>13</v>
      </c>
      <c r="E113" s="27" t="s">
        <v>20</v>
      </c>
      <c r="F113" s="96" t="s">
        <v>35</v>
      </c>
      <c r="G113" s="85" t="s">
        <v>15</v>
      </c>
      <c r="H113" s="28">
        <v>4</v>
      </c>
      <c r="I113" s="29"/>
      <c r="J113" s="30">
        <v>4</v>
      </c>
      <c r="K113" s="30"/>
      <c r="L113" s="31"/>
    </row>
    <row r="114" spans="1:12" s="24" customFormat="1" ht="12" customHeight="1" x14ac:dyDescent="0.25">
      <c r="A114" s="41" t="s">
        <v>280</v>
      </c>
      <c r="B114" s="47" t="s">
        <v>302</v>
      </c>
      <c r="C114" s="32" t="s">
        <v>12</v>
      </c>
      <c r="D114" s="33"/>
      <c r="E114" s="34" t="s">
        <v>20</v>
      </c>
      <c r="F114" s="95" t="s">
        <v>21</v>
      </c>
      <c r="G114" s="35" t="s">
        <v>15</v>
      </c>
      <c r="H114" s="97">
        <v>4</v>
      </c>
      <c r="I114" s="36"/>
      <c r="J114" s="37">
        <v>4</v>
      </c>
      <c r="K114" s="37"/>
      <c r="L114" s="38"/>
    </row>
    <row r="115" spans="1:12" outlineLevel="1" x14ac:dyDescent="0.25">
      <c r="A115" s="39" t="s">
        <v>310</v>
      </c>
      <c r="B115" s="46" t="s">
        <v>311</v>
      </c>
      <c r="C115" s="26" t="s">
        <v>12</v>
      </c>
      <c r="D115" s="27"/>
      <c r="E115" s="27" t="s">
        <v>20</v>
      </c>
      <c r="F115" s="96" t="s">
        <v>44</v>
      </c>
      <c r="G115" s="85" t="s">
        <v>15</v>
      </c>
      <c r="H115" s="28">
        <v>6</v>
      </c>
      <c r="I115" s="29"/>
      <c r="J115" s="30"/>
      <c r="K115" s="30">
        <v>6</v>
      </c>
      <c r="L115" s="31"/>
    </row>
    <row r="116" spans="1:12" s="24" customFormat="1" ht="12" customHeight="1" outlineLevel="1" x14ac:dyDescent="0.25">
      <c r="A116" s="41" t="s">
        <v>81</v>
      </c>
      <c r="B116" s="138" t="s">
        <v>282</v>
      </c>
      <c r="C116" s="32" t="s">
        <v>12</v>
      </c>
      <c r="D116" s="33" t="s">
        <v>13</v>
      </c>
      <c r="E116" s="34" t="s">
        <v>49</v>
      </c>
      <c r="F116" s="95" t="s">
        <v>13</v>
      </c>
      <c r="G116" s="35" t="s">
        <v>15</v>
      </c>
      <c r="H116" s="97">
        <v>6</v>
      </c>
      <c r="I116" s="36"/>
      <c r="J116" s="37">
        <v>6</v>
      </c>
      <c r="K116" s="37"/>
      <c r="L116" s="38"/>
    </row>
    <row r="117" spans="1:12" s="24" customFormat="1" ht="12" customHeight="1" thickBot="1" x14ac:dyDescent="0.3">
      <c r="A117" s="39"/>
      <c r="B117" s="96" t="s">
        <v>46</v>
      </c>
      <c r="C117" s="122"/>
      <c r="D117" s="123"/>
      <c r="E117" s="123"/>
      <c r="F117" s="123"/>
      <c r="G117" s="124"/>
      <c r="H117" s="125"/>
      <c r="I117" s="123"/>
      <c r="J117" s="123"/>
      <c r="K117" s="123"/>
      <c r="L117" s="125"/>
    </row>
    <row r="118" spans="1:12" s="24" customFormat="1" ht="12" customHeight="1" x14ac:dyDescent="0.25">
      <c r="A118" s="182" t="s">
        <v>74</v>
      </c>
      <c r="B118" s="183"/>
      <c r="C118" s="42"/>
      <c r="D118" s="43"/>
      <c r="E118" s="44"/>
      <c r="F118" s="44"/>
      <c r="G118" s="106" t="s">
        <v>9</v>
      </c>
      <c r="H118" s="99"/>
      <c r="I118" s="86">
        <v>0</v>
      </c>
      <c r="J118" s="87">
        <v>0</v>
      </c>
      <c r="K118" s="87">
        <v>14</v>
      </c>
      <c r="L118" s="88">
        <v>0</v>
      </c>
    </row>
    <row r="119" spans="1:12" s="24" customFormat="1" ht="12" customHeight="1" outlineLevel="1" x14ac:dyDescent="0.25">
      <c r="A119" s="41" t="s">
        <v>75</v>
      </c>
      <c r="B119" s="47" t="s">
        <v>168</v>
      </c>
      <c r="C119" s="32" t="s">
        <v>13</v>
      </c>
      <c r="D119" s="33" t="s">
        <v>12</v>
      </c>
      <c r="E119" s="34" t="s">
        <v>49</v>
      </c>
      <c r="F119" s="95"/>
      <c r="G119" s="35" t="s">
        <v>15</v>
      </c>
      <c r="H119" s="97">
        <v>8</v>
      </c>
      <c r="I119" s="36"/>
      <c r="J119" s="37">
        <v>8</v>
      </c>
      <c r="K119" s="37"/>
      <c r="L119" s="38"/>
    </row>
    <row r="120" spans="1:12" s="24" customFormat="1" ht="24" outlineLevel="1" x14ac:dyDescent="0.25">
      <c r="A120" s="39" t="s">
        <v>53</v>
      </c>
      <c r="B120" s="46" t="s">
        <v>154</v>
      </c>
      <c r="C120" s="26" t="s">
        <v>13</v>
      </c>
      <c r="D120" s="27" t="s">
        <v>12</v>
      </c>
      <c r="E120" s="27" t="s">
        <v>32</v>
      </c>
      <c r="F120" s="96">
        <v>40</v>
      </c>
      <c r="G120" s="85" t="s">
        <v>15</v>
      </c>
      <c r="H120" s="28">
        <v>8</v>
      </c>
      <c r="I120" s="29"/>
      <c r="J120" s="30"/>
      <c r="K120" s="30">
        <v>8</v>
      </c>
      <c r="L120" s="31"/>
    </row>
    <row r="121" spans="1:12" s="24" customFormat="1" ht="12" customHeight="1" outlineLevel="1" x14ac:dyDescent="0.25">
      <c r="A121" s="41" t="s">
        <v>54</v>
      </c>
      <c r="B121" s="47" t="s">
        <v>155</v>
      </c>
      <c r="C121" s="32" t="s">
        <v>13</v>
      </c>
      <c r="D121" s="33" t="s">
        <v>12</v>
      </c>
      <c r="E121" s="34" t="s">
        <v>32</v>
      </c>
      <c r="F121" s="95">
        <v>40</v>
      </c>
      <c r="G121" s="35" t="s">
        <v>15</v>
      </c>
      <c r="H121" s="97">
        <v>8</v>
      </c>
      <c r="I121" s="36"/>
      <c r="J121" s="37">
        <v>8</v>
      </c>
      <c r="K121" s="37"/>
      <c r="L121" s="38"/>
    </row>
    <row r="122" spans="1:12" s="24" customFormat="1" ht="12" customHeight="1" outlineLevel="1" x14ac:dyDescent="0.25">
      <c r="A122" s="39" t="s">
        <v>55</v>
      </c>
      <c r="B122" s="46" t="s">
        <v>156</v>
      </c>
      <c r="C122" s="26" t="s">
        <v>13</v>
      </c>
      <c r="D122" s="27" t="s">
        <v>12</v>
      </c>
      <c r="E122" s="27" t="s">
        <v>49</v>
      </c>
      <c r="F122" s="96"/>
      <c r="G122" s="85" t="s">
        <v>15</v>
      </c>
      <c r="H122" s="28">
        <v>8</v>
      </c>
      <c r="I122" s="29"/>
      <c r="J122" s="30">
        <v>8</v>
      </c>
      <c r="K122" s="30"/>
      <c r="L122" s="31"/>
    </row>
    <row r="123" spans="1:12" s="24" customFormat="1" ht="12" customHeight="1" outlineLevel="1" x14ac:dyDescent="0.25">
      <c r="A123" s="41" t="s">
        <v>76</v>
      </c>
      <c r="B123" s="47" t="s">
        <v>169</v>
      </c>
      <c r="C123" s="32" t="s">
        <v>13</v>
      </c>
      <c r="D123" s="33" t="s">
        <v>12</v>
      </c>
      <c r="E123" s="34" t="s">
        <v>77</v>
      </c>
      <c r="F123" s="95">
        <v>120</v>
      </c>
      <c r="G123" s="35" t="s">
        <v>15</v>
      </c>
      <c r="H123" s="97">
        <v>6</v>
      </c>
      <c r="I123" s="36"/>
      <c r="J123" s="37">
        <v>6</v>
      </c>
      <c r="K123" s="37" t="s">
        <v>78</v>
      </c>
      <c r="L123" s="38"/>
    </row>
    <row r="124" spans="1:12" s="24" customFormat="1" ht="12" customHeight="1" outlineLevel="1" x14ac:dyDescent="0.25">
      <c r="A124" s="39" t="s">
        <v>79</v>
      </c>
      <c r="B124" s="46" t="s">
        <v>171</v>
      </c>
      <c r="C124" s="26" t="s">
        <v>13</v>
      </c>
      <c r="D124" s="27" t="s">
        <v>12</v>
      </c>
      <c r="E124" s="27" t="s">
        <v>49</v>
      </c>
      <c r="F124" s="96"/>
      <c r="G124" s="85" t="s">
        <v>15</v>
      </c>
      <c r="H124" s="28">
        <v>4</v>
      </c>
      <c r="I124" s="29"/>
      <c r="J124" s="30"/>
      <c r="K124" s="30">
        <v>4</v>
      </c>
      <c r="L124" s="31"/>
    </row>
    <row r="125" spans="1:12" s="24" customFormat="1" ht="12" customHeight="1" outlineLevel="1" x14ac:dyDescent="0.25">
      <c r="A125" s="41" t="s">
        <v>80</v>
      </c>
      <c r="B125" s="47" t="s">
        <v>170</v>
      </c>
      <c r="C125" s="32" t="s">
        <v>13</v>
      </c>
      <c r="D125" s="33" t="s">
        <v>12</v>
      </c>
      <c r="E125" s="34" t="s">
        <v>49</v>
      </c>
      <c r="F125" s="95"/>
      <c r="G125" s="35" t="s">
        <v>15</v>
      </c>
      <c r="H125" s="97">
        <v>9</v>
      </c>
      <c r="I125" s="36"/>
      <c r="J125" s="37">
        <v>9</v>
      </c>
      <c r="K125" s="37"/>
      <c r="L125" s="38"/>
    </row>
    <row r="126" spans="1:12" s="24" customFormat="1" ht="24" outlineLevel="1" x14ac:dyDescent="0.25">
      <c r="A126" s="39" t="s">
        <v>82</v>
      </c>
      <c r="B126" s="46" t="s">
        <v>172</v>
      </c>
      <c r="C126" s="26" t="s">
        <v>13</v>
      </c>
      <c r="D126" s="27" t="s">
        <v>12</v>
      </c>
      <c r="E126" s="27" t="s">
        <v>49</v>
      </c>
      <c r="F126" s="96"/>
      <c r="G126" s="85" t="s">
        <v>15</v>
      </c>
      <c r="H126" s="28">
        <v>4</v>
      </c>
      <c r="I126" s="29"/>
      <c r="J126" s="30"/>
      <c r="K126" s="30">
        <v>4</v>
      </c>
      <c r="L126" s="31"/>
    </row>
    <row r="127" spans="1:12" s="24" customFormat="1" ht="12" customHeight="1" outlineLevel="1" x14ac:dyDescent="0.25">
      <c r="A127" s="41" t="s">
        <v>83</v>
      </c>
      <c r="B127" s="47" t="s">
        <v>173</v>
      </c>
      <c r="C127" s="32" t="s">
        <v>13</v>
      </c>
      <c r="D127" s="33" t="s">
        <v>12</v>
      </c>
      <c r="E127" s="34" t="s">
        <v>49</v>
      </c>
      <c r="F127" s="95"/>
      <c r="G127" s="35" t="s">
        <v>15</v>
      </c>
      <c r="H127" s="97">
        <v>6</v>
      </c>
      <c r="I127" s="36"/>
      <c r="J127" s="37">
        <v>6</v>
      </c>
      <c r="K127" s="37"/>
      <c r="L127" s="38"/>
    </row>
    <row r="128" spans="1:12" s="24" customFormat="1" ht="24" outlineLevel="1" x14ac:dyDescent="0.25">
      <c r="A128" s="39" t="s">
        <v>84</v>
      </c>
      <c r="B128" s="46" t="s">
        <v>174</v>
      </c>
      <c r="C128" s="26" t="s">
        <v>13</v>
      </c>
      <c r="D128" s="27" t="s">
        <v>12</v>
      </c>
      <c r="E128" s="27" t="s">
        <v>49</v>
      </c>
      <c r="F128" s="96"/>
      <c r="G128" s="85" t="s">
        <v>15</v>
      </c>
      <c r="H128" s="28">
        <v>3</v>
      </c>
      <c r="I128" s="29"/>
      <c r="J128" s="30">
        <v>3</v>
      </c>
      <c r="K128" s="30"/>
      <c r="L128" s="31"/>
    </row>
    <row r="129" spans="1:12" s="24" customFormat="1" ht="12" customHeight="1" outlineLevel="1" x14ac:dyDescent="0.25">
      <c r="A129" s="41" t="s">
        <v>85</v>
      </c>
      <c r="B129" s="47" t="s">
        <v>175</v>
      </c>
      <c r="C129" s="32" t="s">
        <v>13</v>
      </c>
      <c r="D129" s="33" t="s">
        <v>12</v>
      </c>
      <c r="E129" s="34" t="s">
        <v>49</v>
      </c>
      <c r="F129" s="95"/>
      <c r="G129" s="35" t="s">
        <v>15</v>
      </c>
      <c r="H129" s="97">
        <v>6</v>
      </c>
      <c r="I129" s="36"/>
      <c r="J129" s="37"/>
      <c r="K129" s="37">
        <v>6</v>
      </c>
      <c r="L129" s="38"/>
    </row>
    <row r="130" spans="1:12" s="24" customFormat="1" ht="12" customHeight="1" outlineLevel="1" x14ac:dyDescent="0.25">
      <c r="A130" s="39" t="s">
        <v>86</v>
      </c>
      <c r="B130" s="46" t="s">
        <v>176</v>
      </c>
      <c r="C130" s="26" t="s">
        <v>13</v>
      </c>
      <c r="D130" s="27" t="s">
        <v>12</v>
      </c>
      <c r="E130" s="27" t="s">
        <v>49</v>
      </c>
      <c r="F130" s="96"/>
      <c r="G130" s="85" t="s">
        <v>15</v>
      </c>
      <c r="H130" s="28">
        <v>3</v>
      </c>
      <c r="I130" s="29"/>
      <c r="J130" s="30"/>
      <c r="K130" s="30">
        <v>3</v>
      </c>
      <c r="L130" s="31"/>
    </row>
    <row r="131" spans="1:12" s="24" customFormat="1" ht="12" customHeight="1" outlineLevel="1" x14ac:dyDescent="0.25">
      <c r="A131" s="41" t="s">
        <v>87</v>
      </c>
      <c r="B131" s="47" t="s">
        <v>177</v>
      </c>
      <c r="C131" s="32" t="s">
        <v>13</v>
      </c>
      <c r="D131" s="33" t="s">
        <v>12</v>
      </c>
      <c r="E131" s="34" t="s">
        <v>49</v>
      </c>
      <c r="F131" s="95"/>
      <c r="G131" s="35" t="s">
        <v>15</v>
      </c>
      <c r="H131" s="97">
        <v>6</v>
      </c>
      <c r="I131" s="36"/>
      <c r="J131" s="37">
        <v>6</v>
      </c>
      <c r="K131" s="37"/>
      <c r="L131" s="38"/>
    </row>
    <row r="132" spans="1:12" s="24" customFormat="1" ht="12" customHeight="1" outlineLevel="1" x14ac:dyDescent="0.25">
      <c r="A132" s="39" t="s">
        <v>103</v>
      </c>
      <c r="B132" s="46" t="s">
        <v>191</v>
      </c>
      <c r="C132" s="26" t="s">
        <v>13</v>
      </c>
      <c r="D132" s="27" t="s">
        <v>12</v>
      </c>
      <c r="E132" s="27" t="s">
        <v>49</v>
      </c>
      <c r="F132" s="96" t="s">
        <v>13</v>
      </c>
      <c r="G132" s="85" t="s">
        <v>15</v>
      </c>
      <c r="H132" s="28">
        <v>8</v>
      </c>
      <c r="I132" s="29"/>
      <c r="J132" s="30"/>
      <c r="K132" s="30">
        <v>8</v>
      </c>
      <c r="L132" s="31"/>
    </row>
    <row r="133" spans="1:12" s="24" customFormat="1" ht="12" customHeight="1" outlineLevel="1" x14ac:dyDescent="0.25">
      <c r="A133" s="41" t="s">
        <v>104</v>
      </c>
      <c r="B133" s="47" t="s">
        <v>192</v>
      </c>
      <c r="C133" s="32" t="s">
        <v>13</v>
      </c>
      <c r="D133" s="33" t="s">
        <v>12</v>
      </c>
      <c r="E133" s="34" t="s">
        <v>49</v>
      </c>
      <c r="F133" s="95" t="s">
        <v>13</v>
      </c>
      <c r="G133" s="35" t="s">
        <v>15</v>
      </c>
      <c r="H133" s="97">
        <v>8</v>
      </c>
      <c r="I133" s="36"/>
      <c r="J133" s="37">
        <v>8</v>
      </c>
      <c r="K133" s="37"/>
      <c r="L133" s="38"/>
    </row>
    <row r="134" spans="1:12" s="24" customFormat="1" ht="12" customHeight="1" outlineLevel="1" x14ac:dyDescent="0.25">
      <c r="A134" s="39" t="s">
        <v>254</v>
      </c>
      <c r="B134" s="46" t="s">
        <v>276</v>
      </c>
      <c r="C134" s="26" t="s">
        <v>13</v>
      </c>
      <c r="D134" s="27" t="s">
        <v>12</v>
      </c>
      <c r="E134" s="27" t="s">
        <v>49</v>
      </c>
      <c r="F134" s="96" t="s">
        <v>13</v>
      </c>
      <c r="G134" s="85" t="s">
        <v>15</v>
      </c>
      <c r="H134" s="28">
        <v>6</v>
      </c>
      <c r="I134" s="29"/>
      <c r="J134" s="30" t="s">
        <v>78</v>
      </c>
      <c r="K134" s="30">
        <v>6</v>
      </c>
      <c r="L134" s="31"/>
    </row>
    <row r="135" spans="1:12" s="24" customFormat="1" ht="12" customHeight="1" thickBot="1" x14ac:dyDescent="0.3">
      <c r="A135" s="41"/>
      <c r="B135" s="119" t="s">
        <v>46</v>
      </c>
      <c r="C135" s="110"/>
      <c r="D135" s="112"/>
      <c r="E135" s="112"/>
      <c r="F135" s="112"/>
      <c r="G135" s="113"/>
      <c r="H135" s="114"/>
      <c r="I135" s="112"/>
      <c r="J135" s="112"/>
      <c r="K135" s="112"/>
      <c r="L135" s="114"/>
    </row>
    <row r="136" spans="1:12" s="24" customFormat="1" ht="12" customHeight="1" thickBot="1" x14ac:dyDescent="0.3">
      <c r="A136" s="182" t="s">
        <v>88</v>
      </c>
      <c r="B136" s="184"/>
      <c r="C136" s="42"/>
      <c r="D136" s="43"/>
      <c r="E136" s="44"/>
      <c r="F136" s="44"/>
      <c r="G136" s="106" t="s">
        <v>15</v>
      </c>
      <c r="H136" s="23" t="s">
        <v>128</v>
      </c>
      <c r="I136" s="20">
        <f>I137+I171</f>
        <v>0</v>
      </c>
      <c r="J136" s="21">
        <f>J137+J171</f>
        <v>10</v>
      </c>
      <c r="K136" s="21">
        <f>K137+K171</f>
        <v>18</v>
      </c>
      <c r="L136" s="22">
        <f>L137+L171</f>
        <v>0</v>
      </c>
    </row>
    <row r="137" spans="1:12" s="24" customFormat="1" ht="12" customHeight="1" x14ac:dyDescent="0.25">
      <c r="A137" s="182" t="s">
        <v>89</v>
      </c>
      <c r="B137" s="183"/>
      <c r="C137" s="42"/>
      <c r="D137" s="43"/>
      <c r="E137" s="44"/>
      <c r="F137" s="44"/>
      <c r="G137" s="106" t="s">
        <v>9</v>
      </c>
      <c r="H137" s="98"/>
      <c r="I137" s="86">
        <v>0</v>
      </c>
      <c r="J137" s="87">
        <v>4</v>
      </c>
      <c r="K137" s="87">
        <v>10</v>
      </c>
      <c r="L137" s="88">
        <v>0</v>
      </c>
    </row>
    <row r="138" spans="1:12" s="24" customFormat="1" ht="12" customHeight="1" outlineLevel="1" x14ac:dyDescent="0.25">
      <c r="A138" s="41" t="s">
        <v>60</v>
      </c>
      <c r="B138" s="47" t="s">
        <v>160</v>
      </c>
      <c r="C138" s="32" t="s">
        <v>12</v>
      </c>
      <c r="D138" s="33" t="s">
        <v>13</v>
      </c>
      <c r="E138" s="34" t="s">
        <v>14</v>
      </c>
      <c r="F138" s="95">
        <v>120</v>
      </c>
      <c r="G138" s="35" t="s">
        <v>15</v>
      </c>
      <c r="H138" s="97">
        <v>6</v>
      </c>
      <c r="I138" s="36">
        <v>6</v>
      </c>
      <c r="J138" s="37"/>
      <c r="K138" s="37"/>
      <c r="L138" s="38"/>
    </row>
    <row r="139" spans="1:12" s="24" customFormat="1" ht="12" customHeight="1" outlineLevel="1" x14ac:dyDescent="0.25">
      <c r="A139" s="39" t="s">
        <v>61</v>
      </c>
      <c r="B139" s="46" t="s">
        <v>161</v>
      </c>
      <c r="C139" s="26" t="s">
        <v>12</v>
      </c>
      <c r="D139" s="27" t="s">
        <v>13</v>
      </c>
      <c r="E139" s="27" t="s">
        <v>20</v>
      </c>
      <c r="F139" s="96" t="s">
        <v>21</v>
      </c>
      <c r="G139" s="85" t="s">
        <v>15</v>
      </c>
      <c r="H139" s="28">
        <v>6</v>
      </c>
      <c r="I139" s="29"/>
      <c r="J139" s="30">
        <v>6</v>
      </c>
      <c r="K139" s="30"/>
      <c r="L139" s="31"/>
    </row>
    <row r="140" spans="1:12" s="24" customFormat="1" ht="12" customHeight="1" outlineLevel="1" x14ac:dyDescent="0.25">
      <c r="A140" s="41" t="s">
        <v>62</v>
      </c>
      <c r="B140" s="47" t="s">
        <v>163</v>
      </c>
      <c r="C140" s="32" t="s">
        <v>12</v>
      </c>
      <c r="D140" s="33" t="s">
        <v>13</v>
      </c>
      <c r="E140" s="34" t="s">
        <v>20</v>
      </c>
      <c r="F140" s="95" t="s">
        <v>21</v>
      </c>
      <c r="G140" s="35" t="s">
        <v>15</v>
      </c>
      <c r="H140" s="97">
        <v>4</v>
      </c>
      <c r="I140" s="36"/>
      <c r="J140" s="37">
        <v>4</v>
      </c>
      <c r="K140" s="37"/>
      <c r="L140" s="38"/>
    </row>
    <row r="141" spans="1:12" s="24" customFormat="1" ht="12" customHeight="1" outlineLevel="1" x14ac:dyDescent="0.25">
      <c r="A141" s="39" t="s">
        <v>63</v>
      </c>
      <c r="B141" s="46" t="s">
        <v>164</v>
      </c>
      <c r="C141" s="26" t="s">
        <v>12</v>
      </c>
      <c r="D141" s="27" t="s">
        <v>13</v>
      </c>
      <c r="E141" s="27" t="s">
        <v>20</v>
      </c>
      <c r="F141" s="96" t="s">
        <v>21</v>
      </c>
      <c r="G141" s="85" t="s">
        <v>15</v>
      </c>
      <c r="H141" s="28">
        <v>6</v>
      </c>
      <c r="I141" s="29">
        <v>6</v>
      </c>
      <c r="J141" s="30"/>
      <c r="K141" s="30"/>
      <c r="L141" s="31"/>
    </row>
    <row r="142" spans="1:12" s="24" customFormat="1" ht="12" customHeight="1" outlineLevel="1" x14ac:dyDescent="0.25">
      <c r="A142" s="41" t="s">
        <v>64</v>
      </c>
      <c r="B142" s="47" t="s">
        <v>165</v>
      </c>
      <c r="C142" s="32" t="s">
        <v>12</v>
      </c>
      <c r="D142" s="33" t="s">
        <v>13</v>
      </c>
      <c r="E142" s="34" t="s">
        <v>20</v>
      </c>
      <c r="F142" s="95" t="s">
        <v>65</v>
      </c>
      <c r="G142" s="35" t="s">
        <v>15</v>
      </c>
      <c r="H142" s="97">
        <v>6</v>
      </c>
      <c r="I142" s="36"/>
      <c r="J142" s="37">
        <v>6</v>
      </c>
      <c r="K142" s="37"/>
      <c r="L142" s="38"/>
    </row>
    <row r="143" spans="1:12" s="24" customFormat="1" ht="12" customHeight="1" outlineLevel="1" x14ac:dyDescent="0.25">
      <c r="A143" s="39" t="s">
        <v>66</v>
      </c>
      <c r="B143" s="46" t="s">
        <v>166</v>
      </c>
      <c r="C143" s="26" t="s">
        <v>12</v>
      </c>
      <c r="D143" s="27" t="s">
        <v>13</v>
      </c>
      <c r="E143" s="27" t="s">
        <v>20</v>
      </c>
      <c r="F143" s="96" t="s">
        <v>90</v>
      </c>
      <c r="G143" s="85" t="s">
        <v>15</v>
      </c>
      <c r="H143" s="28">
        <v>6</v>
      </c>
      <c r="I143" s="29"/>
      <c r="J143" s="30"/>
      <c r="K143" s="30">
        <v>6</v>
      </c>
      <c r="L143" s="31"/>
    </row>
    <row r="144" spans="1:12" s="24" customFormat="1" ht="12" customHeight="1" outlineLevel="1" x14ac:dyDescent="0.25">
      <c r="A144" s="41" t="s">
        <v>91</v>
      </c>
      <c r="B144" s="47" t="s">
        <v>184</v>
      </c>
      <c r="C144" s="32" t="s">
        <v>12</v>
      </c>
      <c r="D144" s="33" t="s">
        <v>13</v>
      </c>
      <c r="E144" s="34" t="s">
        <v>49</v>
      </c>
      <c r="F144" s="95" t="s">
        <v>13</v>
      </c>
      <c r="G144" s="35" t="s">
        <v>15</v>
      </c>
      <c r="H144" s="97">
        <v>6</v>
      </c>
      <c r="I144" s="36"/>
      <c r="J144" s="37"/>
      <c r="K144" s="37">
        <v>6</v>
      </c>
      <c r="L144" s="38"/>
    </row>
    <row r="145" spans="1:12" s="24" customFormat="1" ht="12" customHeight="1" outlineLevel="1" x14ac:dyDescent="0.25">
      <c r="A145" s="39" t="s">
        <v>92</v>
      </c>
      <c r="B145" s="46" t="s">
        <v>185</v>
      </c>
      <c r="C145" s="26" t="s">
        <v>12</v>
      </c>
      <c r="D145" s="27" t="s">
        <v>13</v>
      </c>
      <c r="E145" s="27" t="s">
        <v>49</v>
      </c>
      <c r="F145" s="96" t="s">
        <v>13</v>
      </c>
      <c r="G145" s="85" t="s">
        <v>15</v>
      </c>
      <c r="H145" s="28">
        <v>3</v>
      </c>
      <c r="I145" s="29"/>
      <c r="J145" s="30"/>
      <c r="K145" s="30">
        <v>3</v>
      </c>
      <c r="L145" s="31"/>
    </row>
    <row r="146" spans="1:12" s="24" customFormat="1" ht="12" customHeight="1" outlineLevel="1" x14ac:dyDescent="0.25">
      <c r="A146" s="41" t="s">
        <v>93</v>
      </c>
      <c r="B146" s="47" t="s">
        <v>126</v>
      </c>
      <c r="C146" s="32" t="s">
        <v>12</v>
      </c>
      <c r="D146" s="33" t="s">
        <v>13</v>
      </c>
      <c r="E146" s="34" t="s">
        <v>49</v>
      </c>
      <c r="F146" s="95" t="s">
        <v>13</v>
      </c>
      <c r="G146" s="35" t="s">
        <v>15</v>
      </c>
      <c r="H146" s="97">
        <v>6</v>
      </c>
      <c r="I146" s="36"/>
      <c r="J146" s="37"/>
      <c r="K146" s="37">
        <v>6</v>
      </c>
      <c r="L146" s="38"/>
    </row>
    <row r="147" spans="1:12" s="24" customFormat="1" ht="12" customHeight="1" outlineLevel="1" x14ac:dyDescent="0.25">
      <c r="A147" s="39" t="s">
        <v>94</v>
      </c>
      <c r="B147" s="46" t="s">
        <v>183</v>
      </c>
      <c r="C147" s="26" t="s">
        <v>12</v>
      </c>
      <c r="D147" s="27" t="s">
        <v>13</v>
      </c>
      <c r="E147" s="27" t="s">
        <v>20</v>
      </c>
      <c r="F147" s="96" t="s">
        <v>95</v>
      </c>
      <c r="G147" s="85" t="s">
        <v>15</v>
      </c>
      <c r="H147" s="28">
        <v>5</v>
      </c>
      <c r="I147" s="29"/>
      <c r="J147" s="30">
        <v>5</v>
      </c>
      <c r="K147" s="30"/>
      <c r="L147" s="31"/>
    </row>
    <row r="148" spans="1:12" s="24" customFormat="1" ht="12" customHeight="1" outlineLevel="1" x14ac:dyDescent="0.25">
      <c r="A148" s="41" t="s">
        <v>96</v>
      </c>
      <c r="B148" s="47" t="s">
        <v>186</v>
      </c>
      <c r="C148" s="32" t="s">
        <v>12</v>
      </c>
      <c r="D148" s="33" t="s">
        <v>13</v>
      </c>
      <c r="E148" s="34" t="s">
        <v>49</v>
      </c>
      <c r="F148" s="95" t="s">
        <v>13</v>
      </c>
      <c r="G148" s="35" t="s">
        <v>15</v>
      </c>
      <c r="H148" s="97">
        <v>6</v>
      </c>
      <c r="I148" s="36"/>
      <c r="J148" s="37"/>
      <c r="K148" s="37">
        <v>6</v>
      </c>
      <c r="L148" s="38"/>
    </row>
    <row r="149" spans="1:12" s="24" customFormat="1" ht="12" customHeight="1" outlineLevel="1" x14ac:dyDescent="0.25">
      <c r="A149" s="39" t="s">
        <v>97</v>
      </c>
      <c r="B149" s="46" t="s">
        <v>187</v>
      </c>
      <c r="C149" s="26" t="s">
        <v>12</v>
      </c>
      <c r="D149" s="27"/>
      <c r="E149" s="27" t="s">
        <v>20</v>
      </c>
      <c r="F149" s="96"/>
      <c r="G149" s="85" t="s">
        <v>15</v>
      </c>
      <c r="H149" s="28">
        <v>5</v>
      </c>
      <c r="I149" s="29"/>
      <c r="J149" s="30">
        <v>5</v>
      </c>
      <c r="K149" s="30"/>
      <c r="L149" s="31"/>
    </row>
    <row r="150" spans="1:12" s="24" customFormat="1" ht="24" outlineLevel="1" x14ac:dyDescent="0.25">
      <c r="A150" s="41" t="s">
        <v>98</v>
      </c>
      <c r="B150" s="47" t="s">
        <v>127</v>
      </c>
      <c r="C150" s="32" t="s">
        <v>12</v>
      </c>
      <c r="D150" s="33" t="s">
        <v>13</v>
      </c>
      <c r="E150" s="34" t="s">
        <v>49</v>
      </c>
      <c r="F150" s="95" t="s">
        <v>13</v>
      </c>
      <c r="G150" s="35" t="s">
        <v>15</v>
      </c>
      <c r="H150" s="97">
        <v>6</v>
      </c>
      <c r="I150" s="36"/>
      <c r="J150" s="37"/>
      <c r="K150" s="37">
        <v>6</v>
      </c>
      <c r="L150" s="38"/>
    </row>
    <row r="151" spans="1:12" s="24" customFormat="1" ht="12" customHeight="1" outlineLevel="1" x14ac:dyDescent="0.25">
      <c r="A151" s="39" t="s">
        <v>99</v>
      </c>
      <c r="B151" s="46" t="s">
        <v>188</v>
      </c>
      <c r="C151" s="26" t="s">
        <v>12</v>
      </c>
      <c r="D151" s="27" t="s">
        <v>13</v>
      </c>
      <c r="E151" s="27" t="s">
        <v>49</v>
      </c>
      <c r="F151" s="96" t="s">
        <v>13</v>
      </c>
      <c r="G151" s="85" t="s">
        <v>15</v>
      </c>
      <c r="H151" s="28">
        <v>6</v>
      </c>
      <c r="I151" s="29"/>
      <c r="J151" s="30"/>
      <c r="K151" s="30">
        <v>6</v>
      </c>
      <c r="L151" s="31"/>
    </row>
    <row r="152" spans="1:12" s="24" customFormat="1" ht="12" customHeight="1" outlineLevel="1" x14ac:dyDescent="0.25">
      <c r="A152" s="41" t="s">
        <v>100</v>
      </c>
      <c r="B152" s="47" t="s">
        <v>189</v>
      </c>
      <c r="C152" s="32" t="s">
        <v>12</v>
      </c>
      <c r="D152" s="33" t="s">
        <v>13</v>
      </c>
      <c r="E152" s="34" t="s">
        <v>49</v>
      </c>
      <c r="F152" s="95" t="s">
        <v>13</v>
      </c>
      <c r="G152" s="35" t="s">
        <v>15</v>
      </c>
      <c r="H152" s="97">
        <v>5</v>
      </c>
      <c r="I152" s="36"/>
      <c r="J152" s="37"/>
      <c r="K152" s="37">
        <v>5</v>
      </c>
      <c r="L152" s="38"/>
    </row>
    <row r="153" spans="1:12" s="24" customFormat="1" ht="12" customHeight="1" outlineLevel="1" x14ac:dyDescent="0.25">
      <c r="A153" s="39" t="s">
        <v>25</v>
      </c>
      <c r="B153" s="46" t="s">
        <v>135</v>
      </c>
      <c r="C153" s="26" t="s">
        <v>12</v>
      </c>
      <c r="D153" s="27" t="s">
        <v>13</v>
      </c>
      <c r="E153" s="27" t="s">
        <v>20</v>
      </c>
      <c r="F153" s="96" t="s">
        <v>21</v>
      </c>
      <c r="G153" s="85" t="s">
        <v>15</v>
      </c>
      <c r="H153" s="28">
        <v>6</v>
      </c>
      <c r="I153" s="29"/>
      <c r="J153" s="30">
        <v>6</v>
      </c>
      <c r="K153" s="30"/>
      <c r="L153" s="31"/>
    </row>
    <row r="154" spans="1:12" s="24" customFormat="1" ht="12" outlineLevel="1" x14ac:dyDescent="0.25">
      <c r="A154" s="41" t="s">
        <v>23</v>
      </c>
      <c r="B154" s="47" t="s">
        <v>134</v>
      </c>
      <c r="C154" s="32" t="s">
        <v>12</v>
      </c>
      <c r="D154" s="33" t="s">
        <v>13</v>
      </c>
      <c r="E154" s="34" t="s">
        <v>20</v>
      </c>
      <c r="F154" s="95" t="s">
        <v>24</v>
      </c>
      <c r="G154" s="35" t="s">
        <v>15</v>
      </c>
      <c r="H154" s="97">
        <v>6</v>
      </c>
      <c r="I154" s="36"/>
      <c r="J154" s="37">
        <v>6</v>
      </c>
      <c r="K154" s="37"/>
      <c r="L154" s="38"/>
    </row>
    <row r="155" spans="1:12" s="24" customFormat="1" ht="12" outlineLevel="1" x14ac:dyDescent="0.25">
      <c r="A155" s="39" t="s">
        <v>248</v>
      </c>
      <c r="B155" s="46" t="s">
        <v>277</v>
      </c>
      <c r="C155" s="26" t="s">
        <v>12</v>
      </c>
      <c r="D155" s="27" t="s">
        <v>13</v>
      </c>
      <c r="E155" s="27" t="s">
        <v>20</v>
      </c>
      <c r="F155" s="96" t="s">
        <v>35</v>
      </c>
      <c r="G155" s="85" t="s">
        <v>15</v>
      </c>
      <c r="H155" s="28">
        <v>3</v>
      </c>
      <c r="I155" s="29"/>
      <c r="J155" s="30"/>
      <c r="K155" s="30">
        <v>3</v>
      </c>
      <c r="L155" s="31"/>
    </row>
    <row r="156" spans="1:12" s="24" customFormat="1" ht="22.9" customHeight="1" outlineLevel="1" x14ac:dyDescent="0.25">
      <c r="A156" s="41" t="s">
        <v>19</v>
      </c>
      <c r="B156" s="47" t="s">
        <v>132</v>
      </c>
      <c r="C156" s="32" t="s">
        <v>12</v>
      </c>
      <c r="D156" s="33" t="s">
        <v>13</v>
      </c>
      <c r="E156" s="34" t="s">
        <v>20</v>
      </c>
      <c r="F156" s="95" t="s">
        <v>21</v>
      </c>
      <c r="G156" s="35" t="s">
        <v>15</v>
      </c>
      <c r="H156" s="97">
        <v>6</v>
      </c>
      <c r="I156" s="36"/>
      <c r="J156" s="37">
        <v>6</v>
      </c>
      <c r="K156" s="37"/>
      <c r="L156" s="38"/>
    </row>
    <row r="157" spans="1:12" s="24" customFormat="1" ht="12" customHeight="1" outlineLevel="1" x14ac:dyDescent="0.25">
      <c r="A157" s="39" t="s">
        <v>26</v>
      </c>
      <c r="B157" s="46" t="s">
        <v>136</v>
      </c>
      <c r="C157" s="26" t="s">
        <v>12</v>
      </c>
      <c r="D157" s="27" t="s">
        <v>13</v>
      </c>
      <c r="E157" s="27" t="s">
        <v>14</v>
      </c>
      <c r="F157" s="96">
        <v>90</v>
      </c>
      <c r="G157" s="85" t="s">
        <v>15</v>
      </c>
      <c r="H157" s="28">
        <v>6</v>
      </c>
      <c r="I157" s="29"/>
      <c r="J157" s="30">
        <v>6</v>
      </c>
      <c r="K157" s="30"/>
      <c r="L157" s="31"/>
    </row>
    <row r="158" spans="1:12" s="24" customFormat="1" ht="12" customHeight="1" outlineLevel="1" x14ac:dyDescent="0.25">
      <c r="A158" s="41" t="s">
        <v>69</v>
      </c>
      <c r="B158" s="47" t="s">
        <v>178</v>
      </c>
      <c r="C158" s="32" t="s">
        <v>12</v>
      </c>
      <c r="D158" s="33"/>
      <c r="E158" s="34" t="s">
        <v>49</v>
      </c>
      <c r="F158" s="95"/>
      <c r="G158" s="35" t="s">
        <v>15</v>
      </c>
      <c r="H158" s="97">
        <v>3</v>
      </c>
      <c r="I158" s="36"/>
      <c r="J158" s="37"/>
      <c r="K158" s="37"/>
      <c r="L158" s="38"/>
    </row>
    <row r="159" spans="1:12" s="24" customFormat="1" ht="12" customHeight="1" outlineLevel="1" x14ac:dyDescent="0.25">
      <c r="A159" s="39" t="s">
        <v>68</v>
      </c>
      <c r="B159" s="46" t="s">
        <v>167</v>
      </c>
      <c r="C159" s="26" t="s">
        <v>12</v>
      </c>
      <c r="D159" s="27" t="s">
        <v>13</v>
      </c>
      <c r="E159" s="27" t="s">
        <v>20</v>
      </c>
      <c r="F159" s="96" t="s">
        <v>65</v>
      </c>
      <c r="G159" s="85" t="s">
        <v>15</v>
      </c>
      <c r="H159" s="28">
        <v>6</v>
      </c>
      <c r="I159" s="29">
        <v>6</v>
      </c>
      <c r="J159" s="30"/>
      <c r="K159" s="30"/>
      <c r="L159" s="31"/>
    </row>
    <row r="160" spans="1:12" s="24" customFormat="1" ht="12" customHeight="1" outlineLevel="1" x14ac:dyDescent="0.25">
      <c r="A160" s="41" t="s">
        <v>17</v>
      </c>
      <c r="B160" s="47" t="s">
        <v>130</v>
      </c>
      <c r="C160" s="32" t="s">
        <v>12</v>
      </c>
      <c r="D160" s="33" t="s">
        <v>13</v>
      </c>
      <c r="E160" s="34" t="s">
        <v>14</v>
      </c>
      <c r="F160" s="95">
        <v>120</v>
      </c>
      <c r="G160" s="35" t="s">
        <v>15</v>
      </c>
      <c r="H160" s="97">
        <v>6</v>
      </c>
      <c r="I160" s="36"/>
      <c r="J160" s="37"/>
      <c r="K160" s="37">
        <v>6</v>
      </c>
      <c r="L160" s="38"/>
    </row>
    <row r="161" spans="1:12" s="24" customFormat="1" ht="12" customHeight="1" outlineLevel="1" x14ac:dyDescent="0.25">
      <c r="A161" s="39" t="s">
        <v>22</v>
      </c>
      <c r="B161" s="46" t="s">
        <v>133</v>
      </c>
      <c r="C161" s="26" t="s">
        <v>12</v>
      </c>
      <c r="D161" s="27" t="s">
        <v>13</v>
      </c>
      <c r="E161" s="27" t="s">
        <v>14</v>
      </c>
      <c r="F161" s="96">
        <v>180</v>
      </c>
      <c r="G161" s="85" t="s">
        <v>15</v>
      </c>
      <c r="H161" s="28">
        <v>6</v>
      </c>
      <c r="I161" s="29">
        <v>6</v>
      </c>
      <c r="J161" s="30"/>
      <c r="K161" s="30"/>
      <c r="L161" s="31"/>
    </row>
    <row r="162" spans="1:12" s="24" customFormat="1" ht="12" customHeight="1" outlineLevel="1" x14ac:dyDescent="0.25">
      <c r="A162" s="41" t="s">
        <v>250</v>
      </c>
      <c r="B162" s="47" t="s">
        <v>307</v>
      </c>
      <c r="C162" s="32" t="s">
        <v>12</v>
      </c>
      <c r="D162" s="33" t="s">
        <v>13</v>
      </c>
      <c r="E162" s="34" t="s">
        <v>20</v>
      </c>
      <c r="F162" s="95" t="s">
        <v>258</v>
      </c>
      <c r="G162" s="35" t="s">
        <v>15</v>
      </c>
      <c r="H162" s="97">
        <v>5</v>
      </c>
      <c r="I162" s="36"/>
      <c r="J162" s="37">
        <v>5</v>
      </c>
      <c r="K162" s="37"/>
      <c r="L162" s="38"/>
    </row>
    <row r="163" spans="1:12" s="24" customFormat="1" ht="12" outlineLevel="1" x14ac:dyDescent="0.25">
      <c r="A163" s="39" t="s">
        <v>304</v>
      </c>
      <c r="B163" s="46" t="s">
        <v>303</v>
      </c>
      <c r="C163" s="26" t="s">
        <v>12</v>
      </c>
      <c r="D163" s="27"/>
      <c r="E163" s="27" t="s">
        <v>49</v>
      </c>
      <c r="F163" s="96"/>
      <c r="G163" s="85" t="s">
        <v>15</v>
      </c>
      <c r="H163" s="28">
        <v>6</v>
      </c>
      <c r="I163" s="29"/>
      <c r="J163" s="30"/>
      <c r="K163" s="30"/>
      <c r="L163" s="31"/>
    </row>
    <row r="164" spans="1:12" s="24" customFormat="1" ht="12" customHeight="1" outlineLevel="1" x14ac:dyDescent="0.25">
      <c r="A164" s="41" t="s">
        <v>70</v>
      </c>
      <c r="B164" s="47" t="s">
        <v>251</v>
      </c>
      <c r="C164" s="32"/>
      <c r="D164" s="33" t="s">
        <v>12</v>
      </c>
      <c r="E164" s="34" t="s">
        <v>49</v>
      </c>
      <c r="F164" s="95"/>
      <c r="G164" s="35" t="s">
        <v>15</v>
      </c>
      <c r="H164" s="97">
        <v>6</v>
      </c>
      <c r="I164" s="36"/>
      <c r="J164" s="37"/>
      <c r="K164" s="37"/>
      <c r="L164" s="38"/>
    </row>
    <row r="165" spans="1:12" s="24" customFormat="1" ht="12" customHeight="1" outlineLevel="1" x14ac:dyDescent="0.25">
      <c r="A165" s="39" t="s">
        <v>81</v>
      </c>
      <c r="B165" s="46" t="s">
        <v>305</v>
      </c>
      <c r="C165" s="26"/>
      <c r="D165" s="27" t="s">
        <v>12</v>
      </c>
      <c r="E165" s="27" t="s">
        <v>49</v>
      </c>
      <c r="F165" s="96"/>
      <c r="G165" s="85" t="s">
        <v>15</v>
      </c>
      <c r="H165" s="28">
        <v>6</v>
      </c>
      <c r="I165" s="29"/>
      <c r="J165" s="30"/>
      <c r="K165" s="30"/>
      <c r="L165" s="31"/>
    </row>
    <row r="166" spans="1:12" s="24" customFormat="1" ht="12" customHeight="1" outlineLevel="1" x14ac:dyDescent="0.25">
      <c r="A166" s="41" t="s">
        <v>256</v>
      </c>
      <c r="B166" s="47" t="s">
        <v>301</v>
      </c>
      <c r="C166" s="32" t="s">
        <v>12</v>
      </c>
      <c r="D166" s="33"/>
      <c r="E166" s="34" t="s">
        <v>14</v>
      </c>
      <c r="F166" s="95">
        <v>180</v>
      </c>
      <c r="G166" s="35" t="s">
        <v>15</v>
      </c>
      <c r="H166" s="97">
        <v>6</v>
      </c>
      <c r="I166" s="36"/>
      <c r="J166" s="37"/>
      <c r="K166" s="37">
        <v>6</v>
      </c>
      <c r="L166" s="38"/>
    </row>
    <row r="167" spans="1:12" s="24" customFormat="1" ht="24" outlineLevel="1" x14ac:dyDescent="0.25">
      <c r="A167" s="39" t="s">
        <v>257</v>
      </c>
      <c r="B167" s="46" t="s">
        <v>289</v>
      </c>
      <c r="C167" s="26" t="s">
        <v>12</v>
      </c>
      <c r="D167" s="27" t="s">
        <v>13</v>
      </c>
      <c r="E167" s="27" t="s">
        <v>20</v>
      </c>
      <c r="F167" s="96" t="s">
        <v>21</v>
      </c>
      <c r="G167" s="85" t="s">
        <v>15</v>
      </c>
      <c r="H167" s="28">
        <v>4</v>
      </c>
      <c r="I167" s="29">
        <v>4</v>
      </c>
      <c r="J167" s="30"/>
      <c r="K167" s="30"/>
      <c r="L167" s="31"/>
    </row>
    <row r="168" spans="1:12" s="24" customFormat="1" ht="12" outlineLevel="1" x14ac:dyDescent="0.25">
      <c r="A168" s="41" t="s">
        <v>317</v>
      </c>
      <c r="B168" s="47" t="s">
        <v>318</v>
      </c>
      <c r="C168" s="32" t="s">
        <v>12</v>
      </c>
      <c r="D168" s="33"/>
      <c r="E168" s="34" t="s">
        <v>49</v>
      </c>
      <c r="F168" s="95" t="s">
        <v>24</v>
      </c>
      <c r="G168" s="35" t="s">
        <v>15</v>
      </c>
      <c r="H168" s="97">
        <v>6</v>
      </c>
      <c r="I168" s="36"/>
      <c r="J168" s="37">
        <v>6</v>
      </c>
      <c r="K168" s="37"/>
      <c r="L168" s="38"/>
    </row>
    <row r="169" spans="1:12" s="24" customFormat="1" ht="12" customHeight="1" outlineLevel="1" x14ac:dyDescent="0.25">
      <c r="A169" s="39" t="s">
        <v>264</v>
      </c>
      <c r="B169" s="136" t="s">
        <v>308</v>
      </c>
      <c r="C169" s="26" t="s">
        <v>12</v>
      </c>
      <c r="D169" s="27" t="s">
        <v>13</v>
      </c>
      <c r="E169" s="27" t="s">
        <v>14</v>
      </c>
      <c r="F169" s="96">
        <v>90</v>
      </c>
      <c r="G169" s="85" t="s">
        <v>15</v>
      </c>
      <c r="H169" s="28">
        <v>3</v>
      </c>
      <c r="I169" s="29">
        <v>3</v>
      </c>
      <c r="J169" s="30"/>
      <c r="K169" s="30"/>
      <c r="L169" s="31"/>
    </row>
    <row r="170" spans="1:12" s="24" customFormat="1" ht="12" customHeight="1" thickBot="1" x14ac:dyDescent="0.3">
      <c r="A170" s="41"/>
      <c r="B170" s="119" t="s">
        <v>46</v>
      </c>
      <c r="C170" s="110"/>
      <c r="D170" s="112"/>
      <c r="E170" s="112"/>
      <c r="F170" s="112"/>
      <c r="G170" s="113"/>
      <c r="H170" s="114"/>
      <c r="I170" s="112"/>
      <c r="J170" s="112"/>
      <c r="K170" s="112"/>
      <c r="L170" s="114"/>
    </row>
    <row r="171" spans="1:12" s="24" customFormat="1" ht="12" customHeight="1" x14ac:dyDescent="0.25">
      <c r="A171" s="182" t="s">
        <v>101</v>
      </c>
      <c r="B171" s="184"/>
      <c r="C171" s="42"/>
      <c r="D171" s="43"/>
      <c r="E171" s="44"/>
      <c r="F171" s="44"/>
      <c r="G171" s="106" t="s">
        <v>9</v>
      </c>
      <c r="H171" s="99"/>
      <c r="I171" s="86">
        <v>0</v>
      </c>
      <c r="J171" s="87">
        <v>6</v>
      </c>
      <c r="K171" s="87">
        <v>8</v>
      </c>
      <c r="L171" s="88">
        <v>0</v>
      </c>
    </row>
    <row r="172" spans="1:12" s="24" customFormat="1" ht="12" customHeight="1" outlineLevel="1" x14ac:dyDescent="0.25">
      <c r="A172" s="41" t="s">
        <v>76</v>
      </c>
      <c r="B172" s="47" t="s">
        <v>169</v>
      </c>
      <c r="C172" s="32" t="s">
        <v>13</v>
      </c>
      <c r="D172" s="33" t="s">
        <v>12</v>
      </c>
      <c r="E172" s="34" t="s">
        <v>190</v>
      </c>
      <c r="F172" s="95">
        <v>120</v>
      </c>
      <c r="G172" s="35" t="s">
        <v>15</v>
      </c>
      <c r="H172" s="97">
        <v>6</v>
      </c>
      <c r="I172" s="36"/>
      <c r="J172" s="37">
        <v>6</v>
      </c>
      <c r="K172" s="37"/>
      <c r="L172" s="38"/>
    </row>
    <row r="173" spans="1:12" s="24" customFormat="1" ht="12" customHeight="1" outlineLevel="1" x14ac:dyDescent="0.25">
      <c r="A173" s="39" t="s">
        <v>103</v>
      </c>
      <c r="B173" s="46" t="s">
        <v>191</v>
      </c>
      <c r="C173" s="26" t="s">
        <v>13</v>
      </c>
      <c r="D173" s="27" t="s">
        <v>12</v>
      </c>
      <c r="E173" s="27" t="s">
        <v>49</v>
      </c>
      <c r="F173" s="96"/>
      <c r="G173" s="85" t="s">
        <v>15</v>
      </c>
      <c r="H173" s="28">
        <v>8</v>
      </c>
      <c r="I173" s="29"/>
      <c r="J173" s="30"/>
      <c r="K173" s="30">
        <v>8</v>
      </c>
      <c r="L173" s="31"/>
    </row>
    <row r="174" spans="1:12" s="24" customFormat="1" ht="12" customHeight="1" outlineLevel="1" x14ac:dyDescent="0.25">
      <c r="A174" s="41" t="s">
        <v>104</v>
      </c>
      <c r="B174" s="47" t="s">
        <v>192</v>
      </c>
      <c r="C174" s="32" t="s">
        <v>13</v>
      </c>
      <c r="D174" s="33" t="s">
        <v>12</v>
      </c>
      <c r="E174" s="34" t="s">
        <v>49</v>
      </c>
      <c r="F174" s="95"/>
      <c r="G174" s="35" t="s">
        <v>15</v>
      </c>
      <c r="H174" s="97">
        <v>8</v>
      </c>
      <c r="I174" s="36"/>
      <c r="J174" s="37">
        <v>8</v>
      </c>
      <c r="K174" s="37"/>
      <c r="L174" s="38"/>
    </row>
    <row r="175" spans="1:12" s="24" customFormat="1" ht="12" customHeight="1" outlineLevel="1" x14ac:dyDescent="0.25">
      <c r="A175" s="39" t="s">
        <v>106</v>
      </c>
      <c r="B175" s="46" t="s">
        <v>193</v>
      </c>
      <c r="C175" s="26" t="s">
        <v>13</v>
      </c>
      <c r="D175" s="27" t="s">
        <v>12</v>
      </c>
      <c r="E175" s="27" t="s">
        <v>49</v>
      </c>
      <c r="F175" s="96"/>
      <c r="G175" s="85" t="s">
        <v>15</v>
      </c>
      <c r="H175" s="28">
        <v>6</v>
      </c>
      <c r="I175" s="29"/>
      <c r="J175" s="30"/>
      <c r="K175" s="30">
        <v>6</v>
      </c>
      <c r="L175" s="31"/>
    </row>
    <row r="176" spans="1:12" s="24" customFormat="1" ht="12" customHeight="1" outlineLevel="1" x14ac:dyDescent="0.25">
      <c r="A176" s="41" t="s">
        <v>107</v>
      </c>
      <c r="B176" s="47" t="s">
        <v>194</v>
      </c>
      <c r="C176" s="32" t="s">
        <v>13</v>
      </c>
      <c r="D176" s="33" t="s">
        <v>12</v>
      </c>
      <c r="E176" s="34" t="s">
        <v>49</v>
      </c>
      <c r="F176" s="95"/>
      <c r="G176" s="35" t="s">
        <v>15</v>
      </c>
      <c r="H176" s="97">
        <v>3</v>
      </c>
      <c r="I176" s="36"/>
      <c r="J176" s="37"/>
      <c r="K176" s="37">
        <v>3</v>
      </c>
      <c r="L176" s="38"/>
    </row>
    <row r="177" spans="1:12" s="24" customFormat="1" ht="12" customHeight="1" outlineLevel="1" x14ac:dyDescent="0.25">
      <c r="A177" s="39" t="s">
        <v>252</v>
      </c>
      <c r="B177" s="46" t="s">
        <v>253</v>
      </c>
      <c r="C177" s="26"/>
      <c r="D177" s="27" t="s">
        <v>12</v>
      </c>
      <c r="E177" s="27" t="s">
        <v>49</v>
      </c>
      <c r="F177" s="96"/>
      <c r="G177" s="85" t="s">
        <v>15</v>
      </c>
      <c r="H177" s="28">
        <v>9</v>
      </c>
      <c r="I177" s="29"/>
      <c r="J177" s="30"/>
      <c r="K177" s="30"/>
      <c r="L177" s="31"/>
    </row>
    <row r="178" spans="1:12" s="24" customFormat="1" ht="12" customHeight="1" outlineLevel="1" x14ac:dyDescent="0.25">
      <c r="A178" s="41" t="s">
        <v>79</v>
      </c>
      <c r="B178" s="47" t="s">
        <v>171</v>
      </c>
      <c r="C178" s="32" t="s">
        <v>13</v>
      </c>
      <c r="D178" s="33" t="s">
        <v>12</v>
      </c>
      <c r="E178" s="34" t="s">
        <v>49</v>
      </c>
      <c r="F178" s="95" t="s">
        <v>13</v>
      </c>
      <c r="G178" s="35" t="s">
        <v>15</v>
      </c>
      <c r="H178" s="97">
        <v>4</v>
      </c>
      <c r="I178" s="36"/>
      <c r="J178" s="37" t="s">
        <v>260</v>
      </c>
      <c r="K178" s="37">
        <v>4</v>
      </c>
      <c r="L178" s="38"/>
    </row>
    <row r="179" spans="1:12" s="24" customFormat="1" ht="12" customHeight="1" outlineLevel="1" x14ac:dyDescent="0.25">
      <c r="A179" s="39" t="s">
        <v>254</v>
      </c>
      <c r="B179" s="46" t="s">
        <v>276</v>
      </c>
      <c r="C179" s="26" t="s">
        <v>13</v>
      </c>
      <c r="D179" s="27" t="s">
        <v>12</v>
      </c>
      <c r="E179" s="27" t="s">
        <v>49</v>
      </c>
      <c r="F179" s="96" t="s">
        <v>13</v>
      </c>
      <c r="G179" s="85" t="s">
        <v>15</v>
      </c>
      <c r="H179" s="28">
        <v>6</v>
      </c>
      <c r="I179" s="29"/>
      <c r="J179" s="30">
        <v>6</v>
      </c>
      <c r="K179" s="30" t="s">
        <v>78</v>
      </c>
      <c r="L179" s="31"/>
    </row>
    <row r="180" spans="1:12" s="24" customFormat="1" ht="12" customHeight="1" outlineLevel="1" x14ac:dyDescent="0.25">
      <c r="A180" s="41" t="s">
        <v>83</v>
      </c>
      <c r="B180" s="47" t="s">
        <v>255</v>
      </c>
      <c r="C180" s="32"/>
      <c r="D180" s="33" t="s">
        <v>12</v>
      </c>
      <c r="E180" s="34" t="s">
        <v>49</v>
      </c>
      <c r="F180" s="95"/>
      <c r="G180" s="35" t="s">
        <v>15</v>
      </c>
      <c r="H180" s="97">
        <v>6</v>
      </c>
      <c r="I180" s="36"/>
      <c r="J180" s="37"/>
      <c r="K180" s="37"/>
      <c r="L180" s="38"/>
    </row>
    <row r="181" spans="1:12" s="24" customFormat="1" ht="12" customHeight="1" outlineLevel="1" x14ac:dyDescent="0.25">
      <c r="A181" s="39" t="s">
        <v>80</v>
      </c>
      <c r="B181" s="46" t="s">
        <v>170</v>
      </c>
      <c r="C181" s="26" t="s">
        <v>13</v>
      </c>
      <c r="D181" s="27" t="s">
        <v>12</v>
      </c>
      <c r="E181" s="27" t="s">
        <v>49</v>
      </c>
      <c r="F181" s="96" t="s">
        <v>13</v>
      </c>
      <c r="G181" s="85" t="s">
        <v>15</v>
      </c>
      <c r="H181" s="28">
        <v>9</v>
      </c>
      <c r="I181" s="29"/>
      <c r="J181" s="30">
        <v>9</v>
      </c>
      <c r="K181" s="30" t="s">
        <v>259</v>
      </c>
      <c r="L181" s="31"/>
    </row>
    <row r="182" spans="1:12" s="24" customFormat="1" ht="12" customHeight="1" outlineLevel="1" x14ac:dyDescent="0.25">
      <c r="A182" s="41" t="s">
        <v>263</v>
      </c>
      <c r="B182" s="47" t="s">
        <v>326</v>
      </c>
      <c r="C182" s="32" t="s">
        <v>13</v>
      </c>
      <c r="D182" s="33" t="s">
        <v>12</v>
      </c>
      <c r="E182" s="34" t="s">
        <v>49</v>
      </c>
      <c r="F182" s="95">
        <v>90</v>
      </c>
      <c r="G182" s="35" t="s">
        <v>15</v>
      </c>
      <c r="H182" s="97">
        <v>8</v>
      </c>
      <c r="I182" s="36"/>
      <c r="J182" s="37"/>
      <c r="K182" s="37">
        <v>8</v>
      </c>
      <c r="L182" s="38"/>
    </row>
    <row r="183" spans="1:12" s="24" customFormat="1" ht="12" customHeight="1" outlineLevel="1" x14ac:dyDescent="0.25">
      <c r="A183" s="39" t="s">
        <v>319</v>
      </c>
      <c r="B183" s="46" t="s">
        <v>320</v>
      </c>
      <c r="C183" s="26"/>
      <c r="D183" s="27" t="s">
        <v>12</v>
      </c>
      <c r="E183" s="27" t="s">
        <v>49</v>
      </c>
      <c r="F183" s="96"/>
      <c r="G183" s="85" t="s">
        <v>15</v>
      </c>
      <c r="H183" s="28">
        <v>3</v>
      </c>
      <c r="I183" s="29"/>
      <c r="J183" s="30">
        <v>3</v>
      </c>
      <c r="K183" s="30"/>
      <c r="L183" s="31"/>
    </row>
    <row r="184" spans="1:12" s="24" customFormat="1" ht="12" customHeight="1" outlineLevel="1" x14ac:dyDescent="0.25">
      <c r="A184" s="41" t="s">
        <v>321</v>
      </c>
      <c r="B184" s="47" t="s">
        <v>322</v>
      </c>
      <c r="C184" s="32"/>
      <c r="D184" s="33" t="s">
        <v>12</v>
      </c>
      <c r="E184" s="34" t="s">
        <v>49</v>
      </c>
      <c r="F184" s="95"/>
      <c r="G184" s="35" t="s">
        <v>15</v>
      </c>
      <c r="H184" s="97">
        <v>4</v>
      </c>
      <c r="I184" s="36"/>
      <c r="J184" s="37"/>
      <c r="K184" s="37">
        <v>4</v>
      </c>
      <c r="L184" s="38"/>
    </row>
    <row r="185" spans="1:12" s="24" customFormat="1" ht="12" customHeight="1" outlineLevel="1" x14ac:dyDescent="0.25">
      <c r="A185" s="39" t="s">
        <v>105</v>
      </c>
      <c r="B185" s="136" t="s">
        <v>279</v>
      </c>
      <c r="C185" s="26" t="s">
        <v>13</v>
      </c>
      <c r="D185" s="27" t="s">
        <v>12</v>
      </c>
      <c r="E185" s="27" t="s">
        <v>32</v>
      </c>
      <c r="F185" s="96">
        <v>30</v>
      </c>
      <c r="G185" s="85" t="s">
        <v>15</v>
      </c>
      <c r="H185" s="28">
        <v>8</v>
      </c>
      <c r="I185" s="29"/>
      <c r="J185" s="30">
        <v>8</v>
      </c>
      <c r="K185" s="30"/>
      <c r="L185" s="31"/>
    </row>
    <row r="186" spans="1:12" s="24" customFormat="1" ht="12" customHeight="1" thickBot="1" x14ac:dyDescent="0.3">
      <c r="A186" s="41"/>
      <c r="B186" s="119" t="s">
        <v>46</v>
      </c>
      <c r="C186" s="110"/>
      <c r="D186" s="112"/>
      <c r="E186" s="112"/>
      <c r="F186" s="112"/>
      <c r="G186" s="113"/>
      <c r="H186" s="114"/>
      <c r="I186" s="112"/>
      <c r="J186" s="112"/>
      <c r="K186" s="112"/>
      <c r="L186" s="114"/>
    </row>
    <row r="187" spans="1:12" s="24" customFormat="1" ht="12" customHeight="1" x14ac:dyDescent="0.25">
      <c r="A187" s="182" t="s">
        <v>108</v>
      </c>
      <c r="B187" s="184"/>
      <c r="C187" s="42"/>
      <c r="D187" s="43"/>
      <c r="E187" s="44"/>
      <c r="F187" s="44"/>
      <c r="G187" s="106" t="s">
        <v>15</v>
      </c>
      <c r="H187" s="23"/>
      <c r="I187" s="20">
        <v>0</v>
      </c>
      <c r="J187" s="21">
        <v>0</v>
      </c>
      <c r="K187" s="21">
        <v>0</v>
      </c>
      <c r="L187" s="22">
        <v>0</v>
      </c>
    </row>
    <row r="188" spans="1:12" s="24" customFormat="1" ht="12" customHeight="1" thickBot="1" x14ac:dyDescent="0.3">
      <c r="A188" s="185" t="s">
        <v>223</v>
      </c>
      <c r="B188" s="186"/>
      <c r="C188" s="110"/>
      <c r="D188" s="112"/>
      <c r="E188" s="112"/>
      <c r="F188" s="112"/>
      <c r="G188" s="113"/>
      <c r="H188" s="114"/>
      <c r="I188" s="112"/>
      <c r="J188" s="112"/>
      <c r="K188" s="112"/>
      <c r="L188" s="114"/>
    </row>
    <row r="189" spans="1:12" ht="12" customHeight="1" x14ac:dyDescent="0.3">
      <c r="A189" s="187" t="s">
        <v>109</v>
      </c>
      <c r="B189" s="188"/>
      <c r="C189" s="189"/>
      <c r="D189" s="190"/>
      <c r="E189" s="190"/>
      <c r="F189" s="190"/>
      <c r="G189" s="126" t="s">
        <v>9</v>
      </c>
      <c r="H189" s="127" t="s">
        <v>129</v>
      </c>
      <c r="I189" s="128">
        <f>I191+I198+I204+I207+I214</f>
        <v>6</v>
      </c>
      <c r="J189" s="129">
        <f>J191+J198+J204+J207+J214</f>
        <v>3</v>
      </c>
      <c r="K189" s="129">
        <f>K191+K198+K204+K207+K214</f>
        <v>11</v>
      </c>
      <c r="L189" s="130">
        <f>L191+L198+L204+L207+L214</f>
        <v>0</v>
      </c>
    </row>
    <row r="190" spans="1:12" ht="12" customHeight="1" x14ac:dyDescent="0.25">
      <c r="A190" s="177" t="s">
        <v>291</v>
      </c>
      <c r="B190" s="178"/>
      <c r="C190" s="179" t="s">
        <v>278</v>
      </c>
      <c r="D190" s="180"/>
      <c r="E190" s="180"/>
      <c r="F190" s="181"/>
      <c r="G190" s="113"/>
      <c r="H190" s="114"/>
      <c r="I190" s="112"/>
      <c r="J190" s="112"/>
      <c r="K190" s="112"/>
      <c r="L190" s="114"/>
    </row>
    <row r="191" spans="1:12" ht="12" customHeight="1" thickBot="1" x14ac:dyDescent="0.35">
      <c r="A191" s="173" t="s">
        <v>224</v>
      </c>
      <c r="B191" s="174"/>
      <c r="C191" s="175"/>
      <c r="D191" s="176"/>
      <c r="E191" s="176"/>
      <c r="F191" s="176"/>
      <c r="G191" s="131" t="s">
        <v>15</v>
      </c>
      <c r="H191" s="132"/>
      <c r="I191" s="133">
        <v>0</v>
      </c>
      <c r="J191" s="134">
        <v>0</v>
      </c>
      <c r="K191" s="134">
        <v>0</v>
      </c>
      <c r="L191" s="135">
        <v>0</v>
      </c>
    </row>
    <row r="192" spans="1:12" ht="12" customHeight="1" x14ac:dyDescent="0.3">
      <c r="A192" s="143" t="s">
        <v>226</v>
      </c>
      <c r="B192" s="144"/>
      <c r="C192" s="53"/>
      <c r="D192" s="54"/>
      <c r="E192" s="54"/>
      <c r="F192" s="54"/>
      <c r="G192" s="55"/>
      <c r="H192" s="100"/>
      <c r="I192" s="56"/>
      <c r="J192" s="56"/>
      <c r="K192" s="56"/>
      <c r="L192" s="57"/>
    </row>
    <row r="193" spans="1:14" s="24" customFormat="1" ht="12" customHeight="1" outlineLevel="1" x14ac:dyDescent="0.25">
      <c r="A193" s="41" t="s">
        <v>110</v>
      </c>
      <c r="B193" s="47" t="s">
        <v>196</v>
      </c>
      <c r="C193" s="32" t="s">
        <v>12</v>
      </c>
      <c r="D193" s="33"/>
      <c r="E193" s="34" t="s">
        <v>102</v>
      </c>
      <c r="F193" s="95"/>
      <c r="G193" s="35" t="s">
        <v>15</v>
      </c>
      <c r="H193" s="97">
        <v>5</v>
      </c>
      <c r="I193" s="36"/>
      <c r="J193" s="37">
        <v>5</v>
      </c>
      <c r="K193" s="37"/>
      <c r="L193" s="38"/>
    </row>
    <row r="194" spans="1:14" s="24" customFormat="1" ht="12" customHeight="1" outlineLevel="1" x14ac:dyDescent="0.25">
      <c r="A194" s="39" t="s">
        <v>111</v>
      </c>
      <c r="B194" s="46" t="s">
        <v>197</v>
      </c>
      <c r="C194" s="26"/>
      <c r="D194" s="27" t="s">
        <v>12</v>
      </c>
      <c r="E194" s="27" t="s">
        <v>14</v>
      </c>
      <c r="F194" s="96">
        <v>90</v>
      </c>
      <c r="G194" s="85" t="s">
        <v>15</v>
      </c>
      <c r="H194" s="28">
        <v>3</v>
      </c>
      <c r="I194" s="29">
        <v>3</v>
      </c>
      <c r="J194" s="30"/>
      <c r="K194" s="30"/>
      <c r="L194" s="31"/>
      <c r="N194" s="1"/>
    </row>
    <row r="195" spans="1:14" s="24" customFormat="1" ht="12" customHeight="1" outlineLevel="1" x14ac:dyDescent="0.25">
      <c r="A195" s="41" t="s">
        <v>112</v>
      </c>
      <c r="B195" s="47" t="s">
        <v>198</v>
      </c>
      <c r="C195" s="32"/>
      <c r="D195" s="33" t="s">
        <v>113</v>
      </c>
      <c r="E195" s="34" t="s">
        <v>49</v>
      </c>
      <c r="F195" s="95"/>
      <c r="G195" s="35" t="s">
        <v>15</v>
      </c>
      <c r="H195" s="97">
        <v>5</v>
      </c>
      <c r="I195" s="36">
        <v>5</v>
      </c>
      <c r="J195" s="37"/>
      <c r="K195" s="37"/>
      <c r="L195" s="38"/>
    </row>
    <row r="196" spans="1:14" s="24" customFormat="1" ht="12" customHeight="1" outlineLevel="1" x14ac:dyDescent="0.25">
      <c r="A196" s="39" t="s">
        <v>114</v>
      </c>
      <c r="B196" s="46" t="s">
        <v>199</v>
      </c>
      <c r="C196" s="26"/>
      <c r="D196" s="27" t="s">
        <v>113</v>
      </c>
      <c r="E196" s="27" t="s">
        <v>49</v>
      </c>
      <c r="F196" s="96"/>
      <c r="G196" s="85" t="s">
        <v>15</v>
      </c>
      <c r="H196" s="28">
        <v>5</v>
      </c>
      <c r="I196" s="29">
        <v>5</v>
      </c>
      <c r="J196" s="30"/>
      <c r="K196" s="30"/>
      <c r="L196" s="31"/>
    </row>
    <row r="197" spans="1:14" s="24" customFormat="1" ht="12" customHeight="1" thickBot="1" x14ac:dyDescent="0.3">
      <c r="A197" s="110"/>
      <c r="B197" s="111" t="s">
        <v>46</v>
      </c>
      <c r="C197" s="110"/>
      <c r="D197" s="112"/>
      <c r="E197" s="112"/>
      <c r="F197" s="112"/>
      <c r="G197" s="113"/>
      <c r="H197" s="114"/>
      <c r="I197" s="112"/>
      <c r="J197" s="112"/>
      <c r="K197" s="112"/>
      <c r="L197" s="114"/>
    </row>
    <row r="198" spans="1:14" ht="12" customHeight="1" thickBot="1" x14ac:dyDescent="0.35">
      <c r="A198" s="145" t="s">
        <v>115</v>
      </c>
      <c r="B198" s="146"/>
      <c r="C198" s="147"/>
      <c r="D198" s="148"/>
      <c r="E198" s="148"/>
      <c r="F198" s="148"/>
      <c r="G198" s="107" t="s">
        <v>15</v>
      </c>
      <c r="H198" s="52"/>
      <c r="I198" s="49">
        <v>0</v>
      </c>
      <c r="J198" s="50">
        <v>3</v>
      </c>
      <c r="K198" s="50">
        <v>6</v>
      </c>
      <c r="L198" s="51">
        <v>0</v>
      </c>
    </row>
    <row r="199" spans="1:14" ht="12" customHeight="1" thickBot="1" x14ac:dyDescent="0.35">
      <c r="A199" s="149" t="s">
        <v>225</v>
      </c>
      <c r="B199" s="150"/>
      <c r="C199" s="62"/>
      <c r="D199" s="63"/>
      <c r="E199" s="63"/>
      <c r="F199" s="63"/>
      <c r="G199" s="64"/>
      <c r="H199" s="101"/>
      <c r="I199" s="65"/>
      <c r="J199" s="65"/>
      <c r="K199" s="65"/>
      <c r="L199" s="66"/>
    </row>
    <row r="200" spans="1:14" ht="12" customHeight="1" x14ac:dyDescent="0.3">
      <c r="A200" s="143" t="s">
        <v>227</v>
      </c>
      <c r="B200" s="144"/>
      <c r="C200" s="53"/>
      <c r="D200" s="54"/>
      <c r="E200" s="54"/>
      <c r="F200" s="54"/>
      <c r="G200" s="55"/>
      <c r="H200" s="100"/>
      <c r="I200" s="56"/>
      <c r="J200" s="56"/>
      <c r="K200" s="56"/>
      <c r="L200" s="57"/>
    </row>
    <row r="201" spans="1:14" s="24" customFormat="1" ht="12" customHeight="1" thickBot="1" x14ac:dyDescent="0.3">
      <c r="A201" s="110"/>
      <c r="B201" s="111" t="s">
        <v>46</v>
      </c>
      <c r="C201" s="110"/>
      <c r="D201" s="112"/>
      <c r="E201" s="112"/>
      <c r="F201" s="112"/>
      <c r="G201" s="113"/>
      <c r="H201" s="114"/>
      <c r="I201" s="112"/>
      <c r="J201" s="112"/>
      <c r="K201" s="112"/>
      <c r="L201" s="114"/>
    </row>
    <row r="202" spans="1:14" ht="24" customHeight="1" x14ac:dyDescent="0.3">
      <c r="A202" s="168" t="s">
        <v>228</v>
      </c>
      <c r="B202" s="169"/>
      <c r="C202" s="53"/>
      <c r="D202" s="54"/>
      <c r="E202" s="54"/>
      <c r="F202" s="54"/>
      <c r="G202" s="55"/>
      <c r="H202" s="100"/>
      <c r="I202" s="56"/>
      <c r="J202" s="56"/>
      <c r="K202" s="56"/>
      <c r="L202" s="57"/>
    </row>
    <row r="203" spans="1:14" s="24" customFormat="1" ht="12" customHeight="1" thickBot="1" x14ac:dyDescent="0.3">
      <c r="A203" s="110"/>
      <c r="B203" s="111" t="s">
        <v>46</v>
      </c>
      <c r="C203" s="110"/>
      <c r="D203" s="112"/>
      <c r="E203" s="112"/>
      <c r="F203" s="112"/>
      <c r="G203" s="113"/>
      <c r="H203" s="114"/>
      <c r="I203" s="112"/>
      <c r="J203" s="112"/>
      <c r="K203" s="112"/>
      <c r="L203" s="114"/>
    </row>
    <row r="204" spans="1:14" ht="12" customHeight="1" thickBot="1" x14ac:dyDescent="0.35">
      <c r="A204" s="145" t="s">
        <v>229</v>
      </c>
      <c r="B204" s="146"/>
      <c r="C204" s="147"/>
      <c r="D204" s="148"/>
      <c r="E204" s="148"/>
      <c r="F204" s="148"/>
      <c r="G204" s="107" t="s">
        <v>15</v>
      </c>
      <c r="H204" s="52"/>
      <c r="I204" s="49">
        <v>3</v>
      </c>
      <c r="J204" s="50">
        <v>0</v>
      </c>
      <c r="K204" s="50">
        <v>5</v>
      </c>
      <c r="L204" s="51">
        <v>0</v>
      </c>
    </row>
    <row r="205" spans="1:14" ht="12" customHeight="1" x14ac:dyDescent="0.3">
      <c r="A205" s="143" t="s">
        <v>312</v>
      </c>
      <c r="B205" s="144"/>
      <c r="C205" s="53"/>
      <c r="D205" s="54"/>
      <c r="E205" s="54"/>
      <c r="F205" s="54"/>
      <c r="G205" s="55"/>
      <c r="H205" s="100"/>
      <c r="I205" s="56"/>
      <c r="J205" s="56"/>
      <c r="K205" s="56"/>
      <c r="L205" s="57"/>
    </row>
    <row r="206" spans="1:14" s="24" customFormat="1" ht="12" customHeight="1" thickBot="1" x14ac:dyDescent="0.3">
      <c r="A206" s="110"/>
      <c r="B206" s="111" t="s">
        <v>46</v>
      </c>
      <c r="C206" s="110"/>
      <c r="D206" s="112"/>
      <c r="E206" s="112"/>
      <c r="F206" s="112"/>
      <c r="G206" s="113"/>
      <c r="H206" s="114"/>
      <c r="I206" s="112"/>
      <c r="J206" s="112"/>
      <c r="K206" s="112"/>
      <c r="L206" s="114"/>
    </row>
    <row r="207" spans="1:14" ht="12" customHeight="1" thickBot="1" x14ac:dyDescent="0.35">
      <c r="A207" s="145" t="s">
        <v>230</v>
      </c>
      <c r="B207" s="146"/>
      <c r="C207" s="147"/>
      <c r="D207" s="148"/>
      <c r="E207" s="148"/>
      <c r="F207" s="148"/>
      <c r="G207" s="107" t="s">
        <v>9</v>
      </c>
      <c r="H207" s="52"/>
      <c r="I207" s="49">
        <v>3</v>
      </c>
      <c r="J207" s="50">
        <v>0</v>
      </c>
      <c r="K207" s="50">
        <v>0</v>
      </c>
      <c r="L207" s="51">
        <v>0</v>
      </c>
    </row>
    <row r="208" spans="1:14" ht="12" customHeight="1" x14ac:dyDescent="0.3">
      <c r="A208" s="155" t="s">
        <v>231</v>
      </c>
      <c r="B208" s="156"/>
      <c r="C208" s="62"/>
      <c r="D208" s="63"/>
      <c r="E208" s="63"/>
      <c r="F208" s="63"/>
      <c r="G208" s="64" t="s">
        <v>9</v>
      </c>
      <c r="H208" s="102"/>
      <c r="I208" s="89">
        <v>3</v>
      </c>
      <c r="J208" s="90">
        <v>0</v>
      </c>
      <c r="K208" s="90">
        <v>0</v>
      </c>
      <c r="L208" s="91">
        <v>0</v>
      </c>
    </row>
    <row r="209" spans="1:14" s="24" customFormat="1" ht="12" customHeight="1" thickBot="1" x14ac:dyDescent="0.3">
      <c r="A209" s="171" t="s">
        <v>232</v>
      </c>
      <c r="B209" s="172"/>
      <c r="C209" s="115"/>
      <c r="D209" s="1"/>
      <c r="E209" s="1"/>
      <c r="F209" s="1"/>
      <c r="G209" s="116"/>
      <c r="H209" s="117"/>
      <c r="I209" s="118"/>
      <c r="J209" s="118"/>
      <c r="K209" s="118"/>
      <c r="L209" s="117"/>
    </row>
    <row r="210" spans="1:14" ht="12" customHeight="1" x14ac:dyDescent="0.3">
      <c r="A210" s="155" t="s">
        <v>116</v>
      </c>
      <c r="B210" s="156"/>
      <c r="C210" s="62"/>
      <c r="D210" s="63"/>
      <c r="E210" s="63"/>
      <c r="F210" s="63"/>
      <c r="G210" s="64" t="s">
        <v>15</v>
      </c>
      <c r="H210" s="103"/>
      <c r="I210" s="86">
        <v>0</v>
      </c>
      <c r="J210" s="87">
        <v>0</v>
      </c>
      <c r="K210" s="87">
        <v>0</v>
      </c>
      <c r="L210" s="92">
        <v>0</v>
      </c>
    </row>
    <row r="211" spans="1:14" ht="12" customHeight="1" x14ac:dyDescent="0.3">
      <c r="A211" s="153" t="s">
        <v>233</v>
      </c>
      <c r="B211" s="154"/>
      <c r="C211" s="67"/>
      <c r="D211" s="68"/>
      <c r="E211" s="68"/>
      <c r="F211" s="68"/>
      <c r="G211" s="69"/>
      <c r="H211" s="104"/>
      <c r="I211" s="70"/>
      <c r="J211" s="70"/>
      <c r="K211" s="70"/>
      <c r="L211" s="71"/>
    </row>
    <row r="212" spans="1:14" s="24" customFormat="1" ht="12" customHeight="1" outlineLevel="1" x14ac:dyDescent="0.25">
      <c r="A212" s="39" t="s">
        <v>117</v>
      </c>
      <c r="B212" s="40" t="s">
        <v>309</v>
      </c>
      <c r="C212" s="26"/>
      <c r="D212" s="27"/>
      <c r="E212" s="27"/>
      <c r="F212" s="96"/>
      <c r="G212" s="85" t="s">
        <v>15</v>
      </c>
      <c r="H212" s="28">
        <v>3</v>
      </c>
      <c r="I212" s="72" t="s">
        <v>118</v>
      </c>
      <c r="J212" s="72" t="s">
        <v>118</v>
      </c>
      <c r="K212" s="72" t="s">
        <v>118</v>
      </c>
      <c r="L212" s="72" t="s">
        <v>118</v>
      </c>
    </row>
    <row r="213" spans="1:14" s="24" customFormat="1" ht="12" customHeight="1" outlineLevel="1" thickBot="1" x14ac:dyDescent="0.3">
      <c r="A213" s="110"/>
      <c r="B213" s="111" t="s">
        <v>46</v>
      </c>
      <c r="C213" s="110"/>
      <c r="D213" s="112"/>
      <c r="E213" s="112"/>
      <c r="F213" s="112"/>
      <c r="G213" s="113"/>
      <c r="H213" s="114"/>
      <c r="I213" s="112"/>
      <c r="J213" s="112"/>
      <c r="K213" s="112"/>
      <c r="L213" s="114"/>
    </row>
    <row r="214" spans="1:14" ht="12" customHeight="1" thickBot="1" x14ac:dyDescent="0.35">
      <c r="A214" s="149" t="s">
        <v>234</v>
      </c>
      <c r="B214" s="150"/>
      <c r="C214" s="73"/>
      <c r="D214" s="74"/>
      <c r="E214" s="74"/>
      <c r="F214" s="74"/>
      <c r="G214" s="109" t="s">
        <v>15</v>
      </c>
      <c r="H214" s="75"/>
      <c r="I214" s="76">
        <v>0</v>
      </c>
      <c r="J214" s="77">
        <v>0</v>
      </c>
      <c r="K214" s="77">
        <v>0</v>
      </c>
      <c r="L214" s="78">
        <v>0</v>
      </c>
    </row>
    <row r="215" spans="1:14" ht="12" customHeight="1" x14ac:dyDescent="0.25">
      <c r="A215" s="41" t="s">
        <v>119</v>
      </c>
      <c r="B215" s="47" t="s">
        <v>200</v>
      </c>
      <c r="C215" s="32" t="s">
        <v>13</v>
      </c>
      <c r="D215" s="33" t="s">
        <v>113</v>
      </c>
      <c r="E215" s="34" t="s">
        <v>120</v>
      </c>
      <c r="F215" s="95" t="s">
        <v>13</v>
      </c>
      <c r="G215" s="35" t="s">
        <v>15</v>
      </c>
      <c r="H215" s="97">
        <v>1</v>
      </c>
      <c r="I215" s="36"/>
      <c r="J215" s="37">
        <v>1</v>
      </c>
      <c r="K215" s="37"/>
      <c r="L215" s="38"/>
      <c r="M215" s="24"/>
      <c r="N215" s="24"/>
    </row>
    <row r="216" spans="1:14" s="24" customFormat="1" ht="12" customHeight="1" outlineLevel="1" x14ac:dyDescent="0.25">
      <c r="A216" s="39" t="s">
        <v>121</v>
      </c>
      <c r="B216" s="46" t="s">
        <v>202</v>
      </c>
      <c r="C216" s="26" t="s">
        <v>12</v>
      </c>
      <c r="D216" s="27" t="s">
        <v>13</v>
      </c>
      <c r="E216" s="27" t="s">
        <v>14</v>
      </c>
      <c r="F216" s="96">
        <v>90</v>
      </c>
      <c r="G216" s="85" t="s">
        <v>15</v>
      </c>
      <c r="H216" s="28">
        <v>4</v>
      </c>
      <c r="I216" s="29"/>
      <c r="J216" s="30">
        <v>4</v>
      </c>
      <c r="K216" s="30"/>
      <c r="L216" s="31"/>
    </row>
    <row r="217" spans="1:14" s="24" customFormat="1" ht="12" customHeight="1" outlineLevel="1" x14ac:dyDescent="0.25">
      <c r="A217" s="41" t="s">
        <v>122</v>
      </c>
      <c r="B217" s="47" t="s">
        <v>203</v>
      </c>
      <c r="C217" s="32" t="s">
        <v>12</v>
      </c>
      <c r="D217" s="33"/>
      <c r="E217" s="34" t="s">
        <v>14</v>
      </c>
      <c r="F217" s="95">
        <v>90</v>
      </c>
      <c r="G217" s="35" t="s">
        <v>15</v>
      </c>
      <c r="H217" s="97">
        <v>8</v>
      </c>
      <c r="I217" s="36"/>
      <c r="J217" s="37"/>
      <c r="K217" s="37">
        <v>8</v>
      </c>
      <c r="L217" s="38"/>
    </row>
    <row r="218" spans="1:14" s="24" customFormat="1" ht="12" customHeight="1" outlineLevel="1" x14ac:dyDescent="0.25">
      <c r="A218" s="39" t="s">
        <v>123</v>
      </c>
      <c r="B218" s="46" t="s">
        <v>201</v>
      </c>
      <c r="C218" s="26" t="s">
        <v>12</v>
      </c>
      <c r="D218" s="27" t="s">
        <v>13</v>
      </c>
      <c r="E218" s="27" t="s">
        <v>32</v>
      </c>
      <c r="F218" s="96">
        <v>30</v>
      </c>
      <c r="G218" s="85" t="s">
        <v>15</v>
      </c>
      <c r="H218" s="28">
        <v>3</v>
      </c>
      <c r="I218" s="29"/>
      <c r="J218" s="30">
        <v>3</v>
      </c>
      <c r="K218" s="30"/>
      <c r="L218" s="31"/>
    </row>
    <row r="219" spans="1:14" s="24" customFormat="1" ht="12" customHeight="1" outlineLevel="1" x14ac:dyDescent="0.25">
      <c r="A219" s="41" t="s">
        <v>195</v>
      </c>
      <c r="B219" s="138" t="s">
        <v>327</v>
      </c>
      <c r="C219" s="32" t="s">
        <v>12</v>
      </c>
      <c r="D219" s="33" t="s">
        <v>13</v>
      </c>
      <c r="E219" s="34" t="s">
        <v>14</v>
      </c>
      <c r="F219" s="95">
        <v>90</v>
      </c>
      <c r="G219" s="35" t="s">
        <v>15</v>
      </c>
      <c r="H219" s="97">
        <v>3</v>
      </c>
      <c r="I219" s="36"/>
      <c r="J219" s="37">
        <v>3</v>
      </c>
      <c r="K219" s="37"/>
      <c r="L219" s="38"/>
    </row>
    <row r="220" spans="1:14" s="24" customFormat="1" ht="12" customHeight="1" thickBot="1" x14ac:dyDescent="0.3">
      <c r="A220" s="58"/>
      <c r="B220" s="59" t="s">
        <v>46</v>
      </c>
      <c r="C220" s="60"/>
      <c r="D220" s="60"/>
      <c r="E220" s="60"/>
      <c r="F220" s="60"/>
      <c r="G220" s="108"/>
      <c r="H220" s="61"/>
      <c r="I220" s="60"/>
      <c r="J220" s="60"/>
      <c r="K220" s="60"/>
      <c r="L220" s="61"/>
    </row>
    <row r="221" spans="1:14" ht="12" customHeight="1" thickBot="1" x14ac:dyDescent="0.35">
      <c r="A221" s="145" t="s">
        <v>235</v>
      </c>
      <c r="B221" s="152"/>
      <c r="C221" s="170"/>
      <c r="D221" s="148"/>
      <c r="E221" s="148"/>
      <c r="F221" s="148"/>
      <c r="G221" s="107" t="s">
        <v>9</v>
      </c>
      <c r="H221" s="79">
        <v>30</v>
      </c>
      <c r="I221" s="49">
        <v>0</v>
      </c>
      <c r="J221" s="50">
        <v>0</v>
      </c>
      <c r="K221" s="50">
        <v>0</v>
      </c>
      <c r="L221" s="51">
        <v>30</v>
      </c>
    </row>
    <row r="222" spans="1:14" ht="13.9" customHeight="1" x14ac:dyDescent="0.25">
      <c r="A222" s="164" t="s">
        <v>316</v>
      </c>
      <c r="B222" s="166" t="s">
        <v>236</v>
      </c>
      <c r="C222" s="139" t="s">
        <v>12</v>
      </c>
      <c r="D222" s="25"/>
      <c r="E222" s="25" t="s">
        <v>314</v>
      </c>
      <c r="F222" s="94"/>
      <c r="G222" s="85" t="s">
        <v>9</v>
      </c>
      <c r="H222" s="160">
        <v>30</v>
      </c>
      <c r="I222" s="48"/>
      <c r="J222" s="45"/>
      <c r="K222" s="45"/>
      <c r="L222" s="162">
        <f>H222</f>
        <v>30</v>
      </c>
    </row>
    <row r="223" spans="1:14" ht="12" customHeight="1" thickBot="1" x14ac:dyDescent="0.3">
      <c r="A223" s="165"/>
      <c r="B223" s="167"/>
      <c r="C223" s="96" t="s">
        <v>12</v>
      </c>
      <c r="D223" s="96"/>
      <c r="E223" s="96" t="s">
        <v>315</v>
      </c>
      <c r="F223" s="96">
        <v>30</v>
      </c>
      <c r="G223" s="85" t="s">
        <v>9</v>
      </c>
      <c r="H223" s="161"/>
      <c r="I223" s="140"/>
      <c r="J223" s="141"/>
      <c r="K223" s="141"/>
      <c r="L223" s="163"/>
    </row>
    <row r="224" spans="1:14" ht="12" customHeight="1" thickTop="1" thickBot="1" x14ac:dyDescent="0.3">
      <c r="A224" s="157" t="s">
        <v>124</v>
      </c>
      <c r="B224" s="158"/>
      <c r="C224" s="158"/>
      <c r="D224" s="158"/>
      <c r="E224" s="158"/>
      <c r="F224" s="159"/>
      <c r="G224" s="80"/>
      <c r="H224" s="81">
        <v>120</v>
      </c>
      <c r="I224" s="82">
        <f>I22+I34+I187+I189+I221</f>
        <v>30</v>
      </c>
      <c r="J224" s="83">
        <f>J22+J34+J187+J189+J221</f>
        <v>31</v>
      </c>
      <c r="K224" s="83">
        <f>K22+K34+K187+K189+K221</f>
        <v>29</v>
      </c>
      <c r="L224" s="84">
        <f>L22+L34+L187+L189+L221</f>
        <v>30</v>
      </c>
    </row>
    <row r="225" spans="1:12" x14ac:dyDescent="0.25">
      <c r="A225" s="151"/>
      <c r="B225" s="151"/>
    </row>
    <row r="226" spans="1:12" x14ac:dyDescent="0.25">
      <c r="A226" s="6" t="s">
        <v>284</v>
      </c>
      <c r="B226" s="201" t="s">
        <v>306</v>
      </c>
      <c r="C226" s="201"/>
      <c r="D226" s="201"/>
      <c r="E226" s="201"/>
      <c r="F226" s="201"/>
      <c r="G226" s="201"/>
      <c r="H226" s="201"/>
      <c r="I226" s="201"/>
      <c r="J226" s="201"/>
      <c r="K226" s="201"/>
      <c r="L226" s="201"/>
    </row>
    <row r="227" spans="1:12" x14ac:dyDescent="0.25">
      <c r="A227" s="6" t="s">
        <v>285</v>
      </c>
      <c r="B227" s="201" t="s">
        <v>329</v>
      </c>
      <c r="C227" s="201"/>
      <c r="D227" s="201"/>
      <c r="E227" s="201"/>
      <c r="F227" s="201"/>
      <c r="G227" s="201"/>
      <c r="H227" s="201"/>
      <c r="I227" s="201"/>
      <c r="J227" s="201"/>
      <c r="K227" s="201"/>
      <c r="L227" s="201"/>
    </row>
  </sheetData>
  <mergeCells count="63">
    <mergeCell ref="B226:L226"/>
    <mergeCell ref="B227:L227"/>
    <mergeCell ref="A5:B5"/>
    <mergeCell ref="A8:B8"/>
    <mergeCell ref="I8:L8"/>
    <mergeCell ref="C12:F12"/>
    <mergeCell ref="G12"/>
    <mergeCell ref="H12:H20"/>
    <mergeCell ref="I12:L12"/>
    <mergeCell ref="C13:C20"/>
    <mergeCell ref="D13:D20"/>
    <mergeCell ref="E13:E20"/>
    <mergeCell ref="F13:F20"/>
    <mergeCell ref="G13:G20"/>
    <mergeCell ref="I13:L15"/>
    <mergeCell ref="I16:L19"/>
    <mergeCell ref="A18:B20"/>
    <mergeCell ref="A21:B21"/>
    <mergeCell ref="C21:F21"/>
    <mergeCell ref="A22:B22"/>
    <mergeCell ref="C22:F22"/>
    <mergeCell ref="A34:B34"/>
    <mergeCell ref="A35:B35"/>
    <mergeCell ref="A36:B36"/>
    <mergeCell ref="A66:B66"/>
    <mergeCell ref="A86:B86"/>
    <mergeCell ref="A191:B191"/>
    <mergeCell ref="C191:F191"/>
    <mergeCell ref="A190:B190"/>
    <mergeCell ref="C190:F190"/>
    <mergeCell ref="A87:B87"/>
    <mergeCell ref="A118:B118"/>
    <mergeCell ref="A136:B136"/>
    <mergeCell ref="A137:B137"/>
    <mergeCell ref="A171:B171"/>
    <mergeCell ref="A187:B187"/>
    <mergeCell ref="A188:B188"/>
    <mergeCell ref="A189:B189"/>
    <mergeCell ref="C189:F189"/>
    <mergeCell ref="H222:H223"/>
    <mergeCell ref="L222:L223"/>
    <mergeCell ref="A222:A223"/>
    <mergeCell ref="B222:B223"/>
    <mergeCell ref="A202:B202"/>
    <mergeCell ref="A204:B204"/>
    <mergeCell ref="C204:F204"/>
    <mergeCell ref="C221:F221"/>
    <mergeCell ref="A205:B205"/>
    <mergeCell ref="A207:B207"/>
    <mergeCell ref="C207:F207"/>
    <mergeCell ref="A208:B208"/>
    <mergeCell ref="A209:B209"/>
    <mergeCell ref="A225:B225"/>
    <mergeCell ref="A221:B221"/>
    <mergeCell ref="A214:B214"/>
    <mergeCell ref="A211:B211"/>
    <mergeCell ref="A210:B210"/>
    <mergeCell ref="A224:F224"/>
    <mergeCell ref="A192:B192"/>
    <mergeCell ref="A198:B198"/>
    <mergeCell ref="C198:F198"/>
    <mergeCell ref="A199:B199"/>
    <mergeCell ref="A200:B200"/>
  </mergeCells>
  <hyperlinks>
    <hyperlink ref="C190:F190" r:id="rId1" display="online" xr:uid="{83DE0D1A-E9CE-4A79-8EC6-A871473949E9}"/>
  </hyperlinks>
  <pageMargins left="0.23622047244094491" right="0.23622047244094491" top="0.55118110236220474" bottom="0.55118110236220474" header="0" footer="0.31496062992125984"/>
  <pageSetup paperSize="9" scale="80" firstPageNumber="0" fitToHeight="0" orientation="portrait" r:id="rId2"/>
  <headerFooter alignWithMargins="0">
    <oddFooter>Seite &amp;P von &amp;N</oddFooter>
  </headerFooter>
  <rowBreaks count="3" manualBreakCount="3">
    <brk id="156" max="11" man="1"/>
    <brk id="186" max="11" man="1"/>
    <brk id="213" max="11"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Studien- &amp; Prüfungsplan</vt:lpstr>
      <vt:lpstr>'Studien- &amp; Prüfungsplan'!Druckbereich</vt:lpstr>
      <vt:lpstr>'Studien- &amp; Prüfungsplan'!Drucktitel</vt:lpstr>
      <vt:lpstr>'Studien- &amp; Prüfungsplan'!Print_Titles</vt:lpstr>
    </vt:vector>
  </TitlesOfParts>
  <Company>TUD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Schöne</dc:creator>
  <cp:lastModifiedBy>ug90mage</cp:lastModifiedBy>
  <cp:revision>2</cp:revision>
  <cp:lastPrinted>2024-11-29T09:06:33Z</cp:lastPrinted>
  <dcterms:created xsi:type="dcterms:W3CDTF">2011-11-24T10:12:14Z</dcterms:created>
  <dcterms:modified xsi:type="dcterms:W3CDTF">2025-03-17T09:17:09Z</dcterms:modified>
</cp:coreProperties>
</file>