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ger\Desktop\Studienpläne\"/>
    </mc:Choice>
  </mc:AlternateContent>
  <xr:revisionPtr revIDLastSave="0" documentId="8_{240BE2C5-2B99-40A6-986E-DAD6149C2ED5}" xr6:coauthVersionLast="36" xr6:coauthVersionMax="36" xr10:uidLastSave="{00000000-0000-0000-0000-000000000000}"/>
  <bookViews>
    <workbookView xWindow="0" yWindow="0" windowWidth="19200" windowHeight="5000" xr2:uid="{00000000-000D-0000-FFFF-FFFF00000000}"/>
  </bookViews>
  <sheets>
    <sheet name="Studien- &amp; Prüfungsplan" sheetId="1" r:id="rId1"/>
  </sheets>
  <definedNames>
    <definedName name="_xlnm.Print_Area" localSheetId="0">'Studien- &amp; Prüfungsplan'!$A$1:$O$179</definedName>
    <definedName name="_xlnm.Print_Titles" localSheetId="0">'Studien- &amp; Prüfungsplan'!$1:$21</definedName>
    <definedName name="Print_Area" localSheetId="0">'Studien- &amp; Prüfungsplan'!$A$1:$O$176</definedName>
    <definedName name="Print_Titles" localSheetId="0">'Studien- &amp; Prüfungsplan'!$1:$21</definedName>
  </definedNames>
  <calcPr calcId="191029"/>
</workbook>
</file>

<file path=xl/calcChain.xml><?xml version="1.0" encoding="utf-8"?>
<calcChain xmlns="http://schemas.openxmlformats.org/spreadsheetml/2006/main">
  <c r="O29" i="1" l="1"/>
  <c r="L29" i="1"/>
  <c r="L176" i="1" s="1"/>
  <c r="O22" i="1"/>
  <c r="N22" i="1"/>
  <c r="N176" i="1" s="1"/>
  <c r="M176" i="1"/>
  <c r="K175" i="1"/>
  <c r="K35" i="1"/>
  <c r="K22" i="1" l="1"/>
  <c r="O176" i="1"/>
  <c r="K176" i="1" s="1"/>
</calcChain>
</file>

<file path=xl/sharedStrings.xml><?xml version="1.0" encoding="utf-8"?>
<sst xmlns="http://schemas.openxmlformats.org/spreadsheetml/2006/main" count="877" uniqueCount="318">
  <si>
    <t>CP</t>
  </si>
  <si>
    <t>1.</t>
  </si>
  <si>
    <t>2.</t>
  </si>
  <si>
    <t>3.</t>
  </si>
  <si>
    <t>4.</t>
  </si>
  <si>
    <t>e</t>
  </si>
  <si>
    <t>SWS</t>
  </si>
  <si>
    <t>SWS:</t>
  </si>
  <si>
    <t>CP:</t>
  </si>
  <si>
    <t>Status</t>
  </si>
  <si>
    <t>Status:</t>
  </si>
  <si>
    <t>Semester</t>
  </si>
  <si>
    <t>FP</t>
  </si>
  <si>
    <t>St</t>
  </si>
  <si>
    <t>s</t>
  </si>
  <si>
    <t>l</t>
  </si>
  <si>
    <t>SL</t>
  </si>
  <si>
    <t>f</t>
  </si>
  <si>
    <t>01-10-1028/f</t>
  </si>
  <si>
    <t>16-17-5110</t>
  </si>
  <si>
    <t>18-ho-2160</t>
  </si>
  <si>
    <t>18-ho-2161</t>
  </si>
  <si>
    <t>18-hb-2020</t>
  </si>
  <si>
    <t>18-hb-2010</t>
  </si>
  <si>
    <t>18-ho-2010</t>
  </si>
  <si>
    <t>18-kl-2010</t>
  </si>
  <si>
    <t>18-sm-2010</t>
  </si>
  <si>
    <t>18-ho-2120</t>
  </si>
  <si>
    <t>18-ho-2130</t>
  </si>
  <si>
    <t>18-ho-2190</t>
  </si>
  <si>
    <t>18-sw-2010</t>
  </si>
  <si>
    <t>18-sw-2030</t>
  </si>
  <si>
    <t>18-jk-2060</t>
  </si>
  <si>
    <t>18-hb-2030</t>
  </si>
  <si>
    <t>18-ho-2020</t>
  </si>
  <si>
    <t>18-ho-2040</t>
  </si>
  <si>
    <t>18-su-2020</t>
  </si>
  <si>
    <t>18-su-2030</t>
  </si>
  <si>
    <t>18-jk-2020</t>
  </si>
  <si>
    <t>18-jk-2070</t>
  </si>
  <si>
    <t>18-zo-2010</t>
  </si>
  <si>
    <t>18-zo-2040</t>
  </si>
  <si>
    <t>18-zo-2050</t>
  </si>
  <si>
    <t>18-jk-2030</t>
  </si>
  <si>
    <t>18-kl-2020</t>
  </si>
  <si>
    <t>18-kl-2040</t>
  </si>
  <si>
    <t>18-se-2010</t>
  </si>
  <si>
    <t>18-sm-2090</t>
  </si>
  <si>
    <t>18-sm-2100</t>
  </si>
  <si>
    <t>18-sm-2130</t>
  </si>
  <si>
    <t>18-sm-2140</t>
  </si>
  <si>
    <t>20-00-0056</t>
  </si>
  <si>
    <t>20-00-0066</t>
  </si>
  <si>
    <t>20-00-0120</t>
  </si>
  <si>
    <t>20-00-0121</t>
  </si>
  <si>
    <t>20-00-0354</t>
  </si>
  <si>
    <t>20-00-0366</t>
  </si>
  <si>
    <t>20-00-0418</t>
  </si>
  <si>
    <t>20-00-0512</t>
  </si>
  <si>
    <t>20-00-0552</t>
  </si>
  <si>
    <t>20-00-0553</t>
  </si>
  <si>
    <t>18-kl-2060</t>
  </si>
  <si>
    <t>18-sm-2070</t>
  </si>
  <si>
    <t>01-60-1042/f</t>
  </si>
  <si>
    <t>01-14-1030</t>
  </si>
  <si>
    <t>…</t>
  </si>
  <si>
    <t>18-pe-2040</t>
  </si>
  <si>
    <t>18-zo-2030</t>
  </si>
  <si>
    <t>m</t>
  </si>
  <si>
    <t>18-hb-2040</t>
  </si>
  <si>
    <t>5. Master-Thesis</t>
  </si>
  <si>
    <t>1. Mandatory</t>
  </si>
  <si>
    <t>4.1 Business Administration</t>
  </si>
  <si>
    <t>4.2 Languages</t>
  </si>
  <si>
    <t>4.3 Miscellaneous</t>
  </si>
  <si>
    <t>18-ku-2070</t>
  </si>
  <si>
    <t>18-ku-2080</t>
  </si>
  <si>
    <t>18-pe-2010</t>
  </si>
  <si>
    <t>18-ho-1080</t>
  </si>
  <si>
    <t>18-ho-1090</t>
  </si>
  <si>
    <t>18-ho-1100</t>
  </si>
  <si>
    <t>18-ad-2090</t>
  </si>
  <si>
    <t>18-su-2080</t>
  </si>
  <si>
    <t>18-zo-2060</t>
  </si>
  <si>
    <t>18-zo-2070</t>
  </si>
  <si>
    <t>18-zo-2080</t>
  </si>
  <si>
    <t>20-00-0748</t>
  </si>
  <si>
    <t>18-hh-2010</t>
  </si>
  <si>
    <t>18-hh-2060</t>
  </si>
  <si>
    <t>18-hh-2070</t>
  </si>
  <si>
    <t>3.1 Device Technology and Circuit Design</t>
  </si>
  <si>
    <t>3.2 Electronic System Design</t>
  </si>
  <si>
    <t>3.3 Communication Technology</t>
  </si>
  <si>
    <t>(selected modules contain 1 or 2 laboratories and 1 or 2 seminars, but not more than 3 in total)</t>
  </si>
  <si>
    <t>3.4 Communication Systems</t>
  </si>
  <si>
    <t>3.5 Communication Science and Media Technology</t>
  </si>
  <si>
    <t>3.6 IT in Engineering, Computer Science, Mathematics, and Physics</t>
  </si>
  <si>
    <t>18-pe-2050</t>
  </si>
  <si>
    <t>18-ho-2210</t>
  </si>
  <si>
    <t>18-dg-2150</t>
  </si>
  <si>
    <t>18-kp-1010</t>
  </si>
  <si>
    <t>Advanced Digital Integrated Circuit Design (V3 + Ü1)</t>
  </si>
  <si>
    <t>Digital Signal Processing (V3 + Ü1)</t>
  </si>
  <si>
    <t>Communication Technology II (V2 + Ü1)</t>
  </si>
  <si>
    <t>Communication Networks II (V3 + Ü1)</t>
  </si>
  <si>
    <t>Information Theory II (V3 + Ü1)</t>
  </si>
  <si>
    <t>Antennas and Adaptive Beamforming (V3 + Ü1)</t>
  </si>
  <si>
    <t>Mobile Communications (V3 + Ü1)</t>
  </si>
  <si>
    <t>Mobile Networking (iV4)</t>
  </si>
  <si>
    <t>Advanced Integrated Circuit Design Lab (Pr3)</t>
  </si>
  <si>
    <t>Printed Electronics (V2)</t>
  </si>
  <si>
    <t>Seminar Integrated Electronic Systems Design A (S2)</t>
  </si>
  <si>
    <t>Seminar: Integrated Electronic Systems Design B (S3)</t>
  </si>
  <si>
    <t>Project Seminar Advanced µWave Components &amp; Antennas (Pj4)</t>
  </si>
  <si>
    <t>Computer Systems II (V3 + Ü1)</t>
  </si>
  <si>
    <t>Projektseminar Rekonfigurable Systems (Pj3)</t>
  </si>
  <si>
    <t>Microprocessor Systems (V2 + Ü1)</t>
  </si>
  <si>
    <t>HDL Lab (Pr3)</t>
  </si>
  <si>
    <t>Real-Time Systems (V3 + Ü1)</t>
  </si>
  <si>
    <t>Seminar Software System Technology (S2)</t>
  </si>
  <si>
    <t>Computational Electromagnetics and Applications I (V2)</t>
  </si>
  <si>
    <t>Adaptive Filters (V3 + Ü1)</t>
  </si>
  <si>
    <t>Advanced Topics in Statistical Signal Processing (S4)</t>
  </si>
  <si>
    <t>Digital Signal Processing Lab (Pr3)</t>
  </si>
  <si>
    <t>Signal Detection and Parameter Estimation (S4)</t>
  </si>
  <si>
    <t>Information Theory I (V3 + Ü1)</t>
  </si>
  <si>
    <t>Project Seminar Wireless Communications (Pj4)</t>
  </si>
  <si>
    <t>Multimedia Communications Lab II (Pr3)</t>
  </si>
  <si>
    <t>Multimedia Communications Seminar II (S2)</t>
  </si>
  <si>
    <t>TK3: Mobile/Ubiquitous Computing (iV4)</t>
  </si>
  <si>
    <t>Ubiquitous computing in business processes (V2)</t>
  </si>
  <si>
    <t>Serious Games (iV4)</t>
  </si>
  <si>
    <t>Network Security (iV4)</t>
  </si>
  <si>
    <t>Introduction to Business Management (V2)</t>
  </si>
  <si>
    <t>Introduction to Economics (V2)</t>
  </si>
  <si>
    <t>German Language I (V2)</t>
  </si>
  <si>
    <t>German Language II (V2) (mandatory for student without DSH-2 or equ. qualif.)</t>
  </si>
  <si>
    <t>Other Language Course (V2) (mandatory for student with DSH-2 or equ. qualif.)</t>
  </si>
  <si>
    <t>Key</t>
  </si>
  <si>
    <t>Type of examination:</t>
  </si>
  <si>
    <t>Grading system:</t>
  </si>
  <si>
    <t>St = Standard (graded); bnb = pass / fail (without grade)</t>
  </si>
  <si>
    <t>Performance category:</t>
  </si>
  <si>
    <t>Duration:</t>
  </si>
  <si>
    <t>Duration of the examination in minutes (optional)</t>
  </si>
  <si>
    <t>Weighting scheme:</t>
  </si>
  <si>
    <t>Semester periods per week</t>
  </si>
  <si>
    <r>
      <t xml:space="preserve">o = mandatory; f = elective </t>
    </r>
    <r>
      <rPr>
        <sz val="10"/>
        <rFont val="Wingdings"/>
        <charset val="2"/>
      </rPr>
      <t/>
    </r>
  </si>
  <si>
    <t>Teaching method:</t>
  </si>
  <si>
    <t>credit points</t>
  </si>
  <si>
    <t>TUCaN-number and credit points of module building blocks only have informative character. 
All crediting processes of the CP are perfomed after the module is completed.</t>
  </si>
  <si>
    <t>Type of examination</t>
  </si>
  <si>
    <t>Course</t>
  </si>
  <si>
    <t>Performance category</t>
  </si>
  <si>
    <t>Grading system</t>
  </si>
  <si>
    <t>duration (minutes)</t>
  </si>
  <si>
    <t>Weighting scheme</t>
  </si>
  <si>
    <t>Teaching method</t>
  </si>
  <si>
    <t>Total</t>
  </si>
  <si>
    <r>
      <t>The allocation of courses/examinations is mandatory only if the course status is marked with "</t>
    </r>
    <r>
      <rPr>
        <sz val="9"/>
        <rFont val="Wingdings"/>
        <charset val="2"/>
      </rPr>
      <t>l</t>
    </r>
    <r>
      <rPr>
        <sz val="9"/>
        <rFont val="Charter"/>
      </rPr>
      <t>".</t>
    </r>
  </si>
  <si>
    <t>Semester periods per week (CP)</t>
  </si>
  <si>
    <t>Footnote 1:</t>
  </si>
  <si>
    <t>Sum</t>
  </si>
  <si>
    <t>FP = Fachprüfung (lecture examination); SL = Studienleistung (examination)</t>
  </si>
  <si>
    <t>Study plan (Annex I)</t>
  </si>
  <si>
    <t>18-dg-1030</t>
  </si>
  <si>
    <t>For courses = Weighting of the grade for calcualtion of the module grade 
For modules = Weighting of the module grade for the final grade</t>
  </si>
  <si>
    <t>18-pr-2010</t>
  </si>
  <si>
    <t>Terahertz Systems and Applications (V2 + Ü1)</t>
  </si>
  <si>
    <t>18-bf-2030</t>
  </si>
  <si>
    <t>18-jk-2090</t>
  </si>
  <si>
    <t>V = lecture; Ü = exercise; iV = integrated course; 
VU = lecture with integrated exercise; Pr = practical course;
PP = project practical; S = seminar; Pj = project seminar;
PS = introductory seminar; Fs = research seminar; TT = tutorial; 
HÜ = lecture hall exercise;  GÜ = group exercise;
Ko = colloquium; Ex = professional excursion</t>
  </si>
  <si>
    <t>18-pe-2020</t>
  </si>
  <si>
    <t>18-pe-2060</t>
  </si>
  <si>
    <t>Sensor Array Processing and Adaptive Beamforming (V2 + Ü1)</t>
  </si>
  <si>
    <r>
      <t xml:space="preserve">2. Optional Fundamentals (min. 10 CPs); </t>
    </r>
    <r>
      <rPr>
        <b/>
        <sz val="9"/>
        <color rgb="FFFF0000"/>
        <rFont val="Charter"/>
      </rPr>
      <t>Cancellation of modules compliant to 
    Typ §30, Abs. 5 APB</t>
    </r>
  </si>
  <si>
    <t>Modules marked with **) and in italics are currently inactive.</t>
  </si>
  <si>
    <t>18-jk-2080</t>
  </si>
  <si>
    <t>18-sm-2280</t>
  </si>
  <si>
    <t>18-kp-2110</t>
  </si>
  <si>
    <t>Machine Learning in Information and Communication Technology (ICT) 
(V2 + Ü1 + Pr1)</t>
  </si>
  <si>
    <t>18-kn-1050</t>
  </si>
  <si>
    <t>Speech and Audio Signal Processing (V2 + Ü1 + S1)</t>
  </si>
  <si>
    <t>Low-Level Synthesis (V3 + Ü1)</t>
  </si>
  <si>
    <t>High-Level Synthesis (V3 + Ü1)</t>
  </si>
  <si>
    <t>Chosen modules offered by Dept. (FB) 1, 2, 3, and 15</t>
  </si>
  <si>
    <t>18-pe-2070</t>
  </si>
  <si>
    <t>18-jk-2100</t>
  </si>
  <si>
    <t>18-sm-2030</t>
  </si>
  <si>
    <t>o</t>
  </si>
  <si>
    <t>18-ku-2210</t>
  </si>
  <si>
    <t>ST</t>
  </si>
  <si>
    <t>18-ku-2220</t>
  </si>
  <si>
    <t>18-zo-2100</t>
  </si>
  <si>
    <t>Applied Superconductivity (V2)</t>
  </si>
  <si>
    <t>18-ho-2200</t>
  </si>
  <si>
    <t>Computer Aided Design for SoCs (V2 + Ü1 + Pr1)</t>
  </si>
  <si>
    <t>Matrix Analysis and Computations (V3 + Ü1)</t>
  </si>
  <si>
    <t>18-jk-2040</t>
  </si>
  <si>
    <t>Convex Optimization in Signal Processing and Communications 
(V2 + Ü1 + Pr1)</t>
  </si>
  <si>
    <t>18-sa-2020</t>
  </si>
  <si>
    <t>Network, Traffic and Quality Management for Internet Services (V2)</t>
  </si>
  <si>
    <t>Project on Secure Mobile Networking (Pr6)</t>
  </si>
  <si>
    <t>Lab Exercise on Secure Mobile Networking (Pr4)</t>
  </si>
  <si>
    <t>Visual Computing Lab (Pr4)</t>
  </si>
  <si>
    <t>Industrial Electronics (V2 + Ü1)</t>
  </si>
  <si>
    <t>20-00-0968</t>
  </si>
  <si>
    <t>20-00-1001</t>
  </si>
  <si>
    <t>Embedded Systems Hands-On 2: Entwurf von Hardware-Beschleunigern für Systems-on-Chip (Pr4)</t>
  </si>
  <si>
    <r>
      <t xml:space="preserve">Simulation and Modeling Techniques and Tools for Mobile Communication Systems (V2) </t>
    </r>
    <r>
      <rPr>
        <i/>
        <vertAlign val="superscript"/>
        <sz val="9"/>
        <rFont val="Charter"/>
      </rPr>
      <t>**)</t>
    </r>
  </si>
  <si>
    <r>
      <t xml:space="preserve">European Microwave School (S2) </t>
    </r>
    <r>
      <rPr>
        <i/>
        <vertAlign val="superscript"/>
        <sz val="9"/>
        <rFont val="Charter"/>
      </rPr>
      <t>**)</t>
    </r>
  </si>
  <si>
    <r>
      <t xml:space="preserve">Mobile Sensing  (V2 + Ü2) </t>
    </r>
    <r>
      <rPr>
        <i/>
        <vertAlign val="superscript"/>
        <sz val="9"/>
        <rFont val="Charter"/>
      </rPr>
      <t>**)</t>
    </r>
  </si>
  <si>
    <r>
      <t xml:space="preserve">Content Networking (V2) </t>
    </r>
    <r>
      <rPr>
        <i/>
        <vertAlign val="superscript"/>
        <sz val="9"/>
        <rFont val="Charter"/>
      </rPr>
      <t>**)</t>
    </r>
  </si>
  <si>
    <r>
      <t xml:space="preserve">Smart Networks Lab (Pr3) </t>
    </r>
    <r>
      <rPr>
        <i/>
        <vertAlign val="superscript"/>
        <sz val="9"/>
        <rFont val="Charter"/>
      </rPr>
      <t>**)</t>
    </r>
  </si>
  <si>
    <r>
      <t xml:space="preserve">TK 2: Web Engineering, Web Cooperation  and e-Learning (iV2) </t>
    </r>
    <r>
      <rPr>
        <i/>
        <vertAlign val="superscript"/>
        <sz val="9"/>
        <rFont val="Charter"/>
      </rPr>
      <t>**)</t>
    </r>
  </si>
  <si>
    <r>
      <t xml:space="preserve">Peer-to-Peer Systems and Applications (V2 + Ü2)  </t>
    </r>
    <r>
      <rPr>
        <i/>
        <vertAlign val="superscript"/>
        <sz val="9"/>
        <rFont val="Charter"/>
      </rPr>
      <t>**)</t>
    </r>
  </si>
  <si>
    <r>
      <t xml:space="preserve">Seminar Software Defined Networking (S2) </t>
    </r>
    <r>
      <rPr>
        <i/>
        <vertAlign val="superscript"/>
        <sz val="9"/>
        <rFont val="Charter"/>
      </rPr>
      <t>**)</t>
    </r>
  </si>
  <si>
    <r>
      <t xml:space="preserve">Algorithms for Mobile Networks (V2) </t>
    </r>
    <r>
      <rPr>
        <i/>
        <vertAlign val="superscript"/>
        <sz val="9"/>
        <rFont val="Charter"/>
      </rPr>
      <t>**)</t>
    </r>
  </si>
  <si>
    <r>
      <t xml:space="preserve">Wireless Sensor Networks lab (Pr4) </t>
    </r>
    <r>
      <rPr>
        <i/>
        <vertAlign val="superscript"/>
        <sz val="9"/>
        <rFont val="Charter"/>
      </rPr>
      <t>**)</t>
    </r>
  </si>
  <si>
    <r>
      <t xml:space="preserve">3. Optionals (min. 38 CPs; min. 3 selected subareas with at least 10 CPs per subarea);
    </t>
    </r>
    <r>
      <rPr>
        <b/>
        <sz val="9"/>
        <color rgb="FFFF0000"/>
        <rFont val="Charter"/>
      </rPr>
      <t>Cancellation of modules compliant to Typ §30, Abs. 5 APB; from open sub-areas only one
    module in total</t>
    </r>
  </si>
  <si>
    <t>m/s</t>
  </si>
  <si>
    <r>
      <t xml:space="preserve">Seminar Circuit Design for Printable Electronics (S3) </t>
    </r>
    <r>
      <rPr>
        <i/>
        <vertAlign val="superscript"/>
        <sz val="9"/>
        <rFont val="Charter"/>
      </rPr>
      <t>**)</t>
    </r>
  </si>
  <si>
    <r>
      <t xml:space="preserve">Circuit Building Blocks for Communication Systems (V2 + Ü1) </t>
    </r>
    <r>
      <rPr>
        <i/>
        <vertAlign val="superscript"/>
        <sz val="9"/>
        <rFont val="Charter"/>
      </rPr>
      <t>**)</t>
    </r>
  </si>
  <si>
    <r>
      <t xml:space="preserve">All modules not already listed above and offered by Dept. (FB) 4-13 or 16-20 </t>
    </r>
    <r>
      <rPr>
        <vertAlign val="superscript"/>
        <sz val="9"/>
        <rFont val="Charter"/>
      </rPr>
      <t>2)</t>
    </r>
  </si>
  <si>
    <r>
      <t xml:space="preserve">4. Studium Generale (min. 6 CPs) </t>
    </r>
    <r>
      <rPr>
        <vertAlign val="superscript"/>
        <sz val="9"/>
        <rFont val="Charter"/>
      </rPr>
      <t>2)</t>
    </r>
    <r>
      <rPr>
        <b/>
        <sz val="9"/>
        <rFont val="Charter"/>
      </rPr>
      <t xml:space="preserve">; </t>
    </r>
    <r>
      <rPr>
        <b/>
        <sz val="9"/>
        <color rgb="FFFF0000"/>
        <rFont val="Charter"/>
      </rPr>
      <t>Cancellation of modules compliant to 
    Typ §30, Abs. 5 APB</t>
    </r>
  </si>
  <si>
    <t>Footnote 2:</t>
  </si>
  <si>
    <t>Modules of other departments that should be selectable by the students are dynamically included in certain areas. Our department has no control which modules are included in these areas.</t>
  </si>
  <si>
    <t>Seminar: Integrated Electronic Systems Design A (S2)</t>
  </si>
  <si>
    <t>Advanced Topics in Embedded Systems and Applications (PP6)</t>
  </si>
  <si>
    <r>
      <t xml:space="preserve">Optical Communications 3 – Seminar WDM Lab (S2) </t>
    </r>
    <r>
      <rPr>
        <i/>
        <vertAlign val="superscript"/>
        <sz val="9"/>
        <rFont val="Charter"/>
      </rPr>
      <t>**)</t>
    </r>
  </si>
  <si>
    <r>
      <t xml:space="preserve">Nonlinear Optics (V2) </t>
    </r>
    <r>
      <rPr>
        <i/>
        <vertAlign val="superscript"/>
        <sz val="9"/>
        <rFont val="Charter"/>
      </rPr>
      <t>**)</t>
    </r>
  </si>
  <si>
    <r>
      <t xml:space="preserve">Microwave Sensors (V2 + Ü2) </t>
    </r>
    <r>
      <rPr>
        <i/>
        <vertAlign val="superscript"/>
        <sz val="9"/>
        <rFont val="Charter"/>
      </rPr>
      <t>**)</t>
    </r>
  </si>
  <si>
    <r>
      <t>Terrestrial and Satellite-based Radio Systems (V3 + Ü1)</t>
    </r>
    <r>
      <rPr>
        <i/>
        <vertAlign val="superscript"/>
        <sz val="9"/>
        <rFont val="Charter"/>
      </rPr>
      <t xml:space="preserve"> **)</t>
    </r>
  </si>
  <si>
    <t>Radar Techniques (V2)</t>
  </si>
  <si>
    <r>
      <t xml:space="preserve">Optical Communications 2 – Systems (V2 + Ü1) </t>
    </r>
    <r>
      <rPr>
        <i/>
        <vertAlign val="superscript"/>
        <sz val="9"/>
        <rFont val="Charter"/>
      </rPr>
      <t>**)</t>
    </r>
  </si>
  <si>
    <t>18-zo-2110</t>
  </si>
  <si>
    <t>Data Science I (V2 + Ü2)</t>
  </si>
  <si>
    <t>45/90</t>
  </si>
  <si>
    <r>
      <t xml:space="preserve">Advances in Digital Signal Processing: Imaging and Image Processing 
(V2 + Ü2) </t>
    </r>
    <r>
      <rPr>
        <i/>
        <vertAlign val="superscript"/>
        <sz val="9"/>
        <rFont val="Charter"/>
      </rPr>
      <t>**)</t>
    </r>
  </si>
  <si>
    <t>s = written exam; m = oral examination;  f = facultative (i.e., either written exam or oral examination - decided per semester); m/s = same as "f"; H = Seminar paper; R = Presentation; SF = Special type</t>
  </si>
  <si>
    <r>
      <t xml:space="preserve">Technology of Micro- and Precision Engineering (V2 + Ü1) </t>
    </r>
    <r>
      <rPr>
        <i/>
        <sz val="9"/>
        <rFont val="Charter"/>
      </rPr>
      <t>(formerly: 18-sl-1010)</t>
    </r>
  </si>
  <si>
    <t>18-bu-1010</t>
  </si>
  <si>
    <t>18-bu-2020</t>
  </si>
  <si>
    <r>
      <t xml:space="preserve">Ausgewählte Themen der Radartechnik (V2) (formerly: 18-da-2020) </t>
    </r>
    <r>
      <rPr>
        <i/>
        <vertAlign val="superscript"/>
        <sz val="9"/>
        <rFont val="Charter"/>
      </rPr>
      <t>**)</t>
    </r>
  </si>
  <si>
    <t>International Summer School “Microwaves and Lightwaves” (S2)</t>
  </si>
  <si>
    <t>18-pr-2020</t>
  </si>
  <si>
    <t>18-kb-2020</t>
  </si>
  <si>
    <t>Relativistic Electrodynamics (V2 + Ü2)</t>
  </si>
  <si>
    <t>18-pe-2080</t>
  </si>
  <si>
    <t>20/120</t>
  </si>
  <si>
    <t>Graph signal processing, learning and optimization (V3 + Ü1)</t>
  </si>
  <si>
    <r>
      <t xml:space="preserve">Electromechanical Systems I (V2 + Ü2) </t>
    </r>
    <r>
      <rPr>
        <i/>
        <sz val="9"/>
        <rFont val="Charter"/>
      </rPr>
      <t>(formerly: 18-wy-1020)</t>
    </r>
  </si>
  <si>
    <r>
      <t xml:space="preserve">Microwave Engineering II (V3 + Ü1) </t>
    </r>
    <r>
      <rPr>
        <i/>
        <sz val="9"/>
        <rFont val="Charter"/>
      </rPr>
      <t>(formerly: 18-ku-2040)</t>
    </r>
  </si>
  <si>
    <t>18-jk-2130</t>
  </si>
  <si>
    <t>18-me-2020</t>
  </si>
  <si>
    <t>Introduction to Spintronics (V3 + Ü1)</t>
  </si>
  <si>
    <t>45/120</t>
  </si>
  <si>
    <r>
      <t xml:space="preserve">Technology of Electronic and Optoelectronic Devices (V2) </t>
    </r>
    <r>
      <rPr>
        <i/>
        <vertAlign val="superscript"/>
        <sz val="9"/>
        <rFont val="Charter"/>
      </rPr>
      <t>**)</t>
    </r>
  </si>
  <si>
    <r>
      <t xml:space="preserve">Advanced Topics in Micro- and Nano Electronics (Pj4) </t>
    </r>
    <r>
      <rPr>
        <i/>
        <vertAlign val="superscript"/>
        <sz val="9"/>
        <rFont val="Charter"/>
      </rPr>
      <t>**)</t>
    </r>
  </si>
  <si>
    <r>
      <t>Ultra-Large Scale Integration Technology (V3 + Ü1)</t>
    </r>
    <r>
      <rPr>
        <i/>
        <vertAlign val="superscript"/>
        <sz val="9"/>
        <rFont val="Charter"/>
      </rPr>
      <t>**)</t>
    </r>
  </si>
  <si>
    <r>
      <t>Model-Based Software Development Lab (Pj3)</t>
    </r>
    <r>
      <rPr>
        <i/>
        <vertAlign val="superscript"/>
        <sz val="9"/>
        <rFont val="Charter"/>
      </rPr>
      <t>**)</t>
    </r>
  </si>
  <si>
    <t>18-pr-1050</t>
  </si>
  <si>
    <r>
      <t xml:space="preserve">Technology of Microsystems Technology (V2 + Ü1) (formerly: 18-sl-2010) </t>
    </r>
    <r>
      <rPr>
        <i/>
        <vertAlign val="superscript"/>
        <sz val="9"/>
        <rFont val="Charter"/>
      </rPr>
      <t>**)</t>
    </r>
  </si>
  <si>
    <t>18-kl-2070</t>
  </si>
  <si>
    <t>Fundamentals of Reinforcement Learning (V2 + Ü1)</t>
  </si>
  <si>
    <t>20/60</t>
  </si>
  <si>
    <t>18-sc-1010</t>
  </si>
  <si>
    <t>18-sc-1020</t>
  </si>
  <si>
    <t>18-sc-2010</t>
  </si>
  <si>
    <t>Modellbildung und Simulation von elektrischen Schaltungen (V2 + Ü1)</t>
  </si>
  <si>
    <r>
      <t xml:space="preserve">HDL: Verilog &amp; VHDL (V3) </t>
    </r>
    <r>
      <rPr>
        <i/>
        <vertAlign val="superscript"/>
        <sz val="9"/>
        <rFont val="Charter"/>
      </rPr>
      <t>**)</t>
    </r>
  </si>
  <si>
    <r>
      <t xml:space="preserve">Computer Aided Design for Integrated Circuits (V2 + Ü1) </t>
    </r>
    <r>
      <rPr>
        <i/>
        <vertAlign val="superscript"/>
        <sz val="9"/>
        <rFont val="Charter"/>
      </rPr>
      <t>**)</t>
    </r>
  </si>
  <si>
    <t>18-ha-2010</t>
  </si>
  <si>
    <r>
      <t>Optical Communications 2 – Systems (V2 + Ü1)</t>
    </r>
    <r>
      <rPr>
        <i/>
        <vertAlign val="superscript"/>
        <sz val="9"/>
        <rFont val="Charter"/>
      </rPr>
      <t>**)</t>
    </r>
  </si>
  <si>
    <t>Wettbewerb künstliche Intelligenz in der Medizin (Pj4)</t>
  </si>
  <si>
    <t>18-kt-2010</t>
  </si>
  <si>
    <t>18-ad-2110</t>
  </si>
  <si>
    <t>Automatisiertes Fahren (V2)</t>
  </si>
  <si>
    <t>Projektseminar Neue Themen in der Sensor-Array und Tensor Signalverarbeitung (Pj4)</t>
  </si>
  <si>
    <t>Projektseminar Neue Themen in MIMO Kommunikationsnetzwerken (Pj4)</t>
  </si>
  <si>
    <r>
      <t xml:space="preserve">Communication Networks IV (V2) </t>
    </r>
    <r>
      <rPr>
        <i/>
        <vertAlign val="superscript"/>
        <sz val="9"/>
        <rFont val="Charter"/>
      </rPr>
      <t>**)</t>
    </r>
  </si>
  <si>
    <t>18-fi-2020</t>
  </si>
  <si>
    <t>Control of Distributed Cyber-Physical Systems (V2 + Ü1)</t>
  </si>
  <si>
    <t>Automated Driving (V2)</t>
  </si>
  <si>
    <t>Artificial Intelligence in Medicine Challenge (Pj4)</t>
  </si>
  <si>
    <t>18-ad-2130</t>
  </si>
  <si>
    <t>18-me-2030</t>
  </si>
  <si>
    <t>Project seminar Spintronic Devices (Pj3)</t>
  </si>
  <si>
    <t>Project Seminar Design for Testability (Pj3) **)</t>
  </si>
  <si>
    <t>18-mu-2010</t>
  </si>
  <si>
    <r>
      <t xml:space="preserve">Robust Data Science With Biomedical Applications (V3 + Ü1) 
</t>
    </r>
    <r>
      <rPr>
        <i/>
        <sz val="9"/>
        <rFont val="Charter"/>
      </rPr>
      <t>(formerly: 18-zo-2090)</t>
    </r>
  </si>
  <si>
    <t>18-zo-2120</t>
  </si>
  <si>
    <t>Multimedia Communications Project Lab (Pr6)</t>
  </si>
  <si>
    <t>Computer Vision in Engineering (V2)</t>
  </si>
  <si>
    <r>
      <t xml:space="preserve">Microwave Measurement Technologies (V2 + Ü1 + Pr1) </t>
    </r>
    <r>
      <rPr>
        <i/>
        <vertAlign val="superscript"/>
        <sz val="9"/>
        <rFont val="Charter"/>
      </rPr>
      <t>**)</t>
    </r>
  </si>
  <si>
    <r>
      <t>Microwave Measurement Technologies (V2 + Ü1 + Pr1)</t>
    </r>
    <r>
      <rPr>
        <i/>
        <vertAlign val="superscript"/>
        <sz val="9"/>
        <rFont val="Charter"/>
      </rPr>
      <t xml:space="preserve"> **)</t>
    </r>
  </si>
  <si>
    <t>18-sm-2340</t>
  </si>
  <si>
    <t>Resiliente Kommunikationssysteme (V2 + Ü1)</t>
  </si>
  <si>
    <t>30/90</t>
  </si>
  <si>
    <t>18-zh-2010</t>
  </si>
  <si>
    <r>
      <t xml:space="preserve">Bookkeeping (V2 + TT1) </t>
    </r>
    <r>
      <rPr>
        <i/>
        <vertAlign val="superscript"/>
        <sz val="9"/>
        <rFont val="Charter"/>
      </rPr>
      <t>**)</t>
    </r>
  </si>
  <si>
    <r>
      <t xml:space="preserve">Optical Communications – Components (V3 + Ü1) </t>
    </r>
    <r>
      <rPr>
        <i/>
        <sz val="9"/>
        <rFont val="Charter"/>
      </rPr>
      <t>(formerly: 18-ku-1060)</t>
    </r>
  </si>
  <si>
    <t>Hardware für neuronale Netze (V2 + Pr2)</t>
  </si>
  <si>
    <r>
      <t xml:space="preserve">Project Seminar Design for Testability (Pj3) </t>
    </r>
    <r>
      <rPr>
        <i/>
        <vertAlign val="superscript"/>
        <sz val="9"/>
        <rFont val="Charter"/>
      </rPr>
      <t>**)</t>
    </r>
  </si>
  <si>
    <r>
      <t xml:space="preserve">Software Lab Computational Electromagnetics and Applications I (Pr3)
</t>
    </r>
    <r>
      <rPr>
        <i/>
        <sz val="9"/>
        <rFont val="Charter"/>
      </rPr>
      <t>(formerly: 18-dg-1041)</t>
    </r>
  </si>
  <si>
    <t>Projektseminar Elektromagnetisches CAD (Pj4) (formerly: 18-dg-1060)</t>
  </si>
  <si>
    <t>Optimierung in Multiagentensystemen (V2 + Ü1)</t>
  </si>
  <si>
    <r>
      <t xml:space="preserve">Acoustics I (V2) </t>
    </r>
    <r>
      <rPr>
        <i/>
        <vertAlign val="superscript"/>
        <sz val="9"/>
        <rFont val="Charter"/>
      </rPr>
      <t>**)</t>
    </r>
  </si>
  <si>
    <r>
      <t xml:space="preserve">Software Defined Networking (V2 + Ü2) </t>
    </r>
    <r>
      <rPr>
        <i/>
        <sz val="9"/>
        <rFont val="Charter"/>
      </rPr>
      <t>(formerly: 18-hh-2050)</t>
    </r>
  </si>
  <si>
    <t>Technical Electrodynamics for iCE (VL2 + Ü2)</t>
  </si>
  <si>
    <t>Data Science II (S4)</t>
  </si>
  <si>
    <t>18-ja-2010</t>
  </si>
  <si>
    <r>
      <t xml:space="preserve">MIMO - Communication and Space-Time-Coding (V2 + Ü1) </t>
    </r>
    <r>
      <rPr>
        <i/>
        <sz val="9"/>
        <rFont val="Charter"/>
      </rPr>
      <t>(formerly: 18-pe-2030)</t>
    </r>
  </si>
  <si>
    <t>18-zh-2020</t>
  </si>
  <si>
    <t>Projektseminar Hardware für neuronale Netze (PJ3)</t>
  </si>
  <si>
    <r>
      <t xml:space="preserve">Praktikum Kommunikationstechnik und Sensorsysteme (Pr3) (formerly: 18-jk-2050) </t>
    </r>
    <r>
      <rPr>
        <i/>
        <vertAlign val="superscript"/>
        <sz val="9"/>
        <rFont val="Charter"/>
      </rPr>
      <t>**)</t>
    </r>
  </si>
  <si>
    <t>Date: 2023-11-13</t>
  </si>
  <si>
    <r>
      <t xml:space="preserve">Robust and Biomedical Signal Processing (S4) </t>
    </r>
    <r>
      <rPr>
        <i/>
        <vertAlign val="superscript"/>
        <sz val="9"/>
        <rFont val="Charter"/>
      </rPr>
      <t>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</si>
</sst>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harter"/>
    </font>
    <font>
      <sz val="9"/>
      <name val="Charter"/>
    </font>
    <font>
      <b/>
      <sz val="9"/>
      <name val="Charter"/>
    </font>
    <font>
      <sz val="9"/>
      <color indexed="8"/>
      <name val="Charter"/>
    </font>
    <font>
      <sz val="8"/>
      <name val="Charter"/>
    </font>
    <font>
      <b/>
      <sz val="10"/>
      <name val="Charter"/>
    </font>
    <font>
      <b/>
      <sz val="11"/>
      <name val="Charter"/>
    </font>
    <font>
      <b/>
      <sz val="16"/>
      <name val="Charter"/>
    </font>
    <font>
      <sz val="10"/>
      <name val="Arial"/>
      <family val="2"/>
    </font>
    <font>
      <b/>
      <sz val="10"/>
      <name val="Arial"/>
      <family val="2"/>
    </font>
    <font>
      <sz val="10"/>
      <name val="Wingdings"/>
      <charset val="2"/>
    </font>
    <font>
      <sz val="11"/>
      <color theme="1"/>
      <name val="Calibri"/>
      <family val="2"/>
      <scheme val="minor"/>
    </font>
    <font>
      <b/>
      <sz val="10"/>
      <color theme="1"/>
      <name val="Charter"/>
    </font>
    <font>
      <sz val="10"/>
      <color theme="1"/>
      <name val="Charter"/>
    </font>
    <font>
      <sz val="9"/>
      <color theme="1"/>
      <name val="Charter"/>
    </font>
    <font>
      <b/>
      <sz val="9"/>
      <color theme="1"/>
      <name val="Charter"/>
    </font>
    <font>
      <sz val="9"/>
      <name val="Wingdings"/>
      <charset val="2"/>
    </font>
    <font>
      <sz val="10"/>
      <color indexed="8"/>
      <name val="Times New Roman"/>
      <family val="1"/>
      <charset val="204"/>
    </font>
    <font>
      <sz val="9"/>
      <name val="Charter"/>
      <family val="1"/>
    </font>
    <font>
      <b/>
      <i/>
      <sz val="9"/>
      <name val="Charter"/>
    </font>
    <font>
      <i/>
      <sz val="9"/>
      <name val="Charter"/>
    </font>
    <font>
      <vertAlign val="superscript"/>
      <sz val="9"/>
      <name val="Charter"/>
    </font>
    <font>
      <i/>
      <vertAlign val="superscript"/>
      <sz val="9"/>
      <name val="Charter"/>
    </font>
    <font>
      <sz val="11"/>
      <name val="Charter"/>
    </font>
    <font>
      <b/>
      <sz val="9"/>
      <color rgb="FFFF0000"/>
      <name val="Charter"/>
    </font>
    <font>
      <sz val="8"/>
      <color rgb="FFFFFF00"/>
      <name val="Charter"/>
    </font>
    <font>
      <sz val="8"/>
      <color theme="1"/>
      <name val="Charter"/>
    </font>
    <font>
      <sz val="8"/>
      <name val="Charter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D9D9D9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theme="0" tint="-0.14996795556505021"/>
        <bgColor indexed="31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7">
    <xf numFmtId="0" fontId="0" fillId="0" borderId="1">
      <alignment vertical="center" wrapText="1"/>
    </xf>
    <xf numFmtId="0" fontId="11" fillId="0" borderId="1">
      <alignment vertical="center" wrapText="1"/>
    </xf>
    <xf numFmtId="0" fontId="11" fillId="0" borderId="1">
      <alignment vertical="center" wrapText="1"/>
    </xf>
    <xf numFmtId="0" fontId="11" fillId="0" borderId="0"/>
    <xf numFmtId="0" fontId="11" fillId="0" borderId="1">
      <alignment vertical="center" wrapText="1"/>
    </xf>
    <xf numFmtId="0" fontId="11" fillId="0" borderId="1">
      <alignment vertical="center" wrapText="1"/>
    </xf>
    <xf numFmtId="0" fontId="11" fillId="0" borderId="0"/>
    <xf numFmtId="0" fontId="11" fillId="0" borderId="1">
      <alignment vertical="center" wrapText="1"/>
    </xf>
    <xf numFmtId="0" fontId="11" fillId="0" borderId="1">
      <alignment vertical="center" wrapText="1"/>
    </xf>
    <xf numFmtId="0" fontId="14" fillId="0" borderId="0"/>
    <xf numFmtId="0" fontId="11" fillId="0" borderId="1">
      <alignment vertical="center" wrapText="1"/>
    </xf>
    <xf numFmtId="0" fontId="11" fillId="0" borderId="1">
      <alignment vertical="center" wrapText="1"/>
    </xf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10">
    <xf numFmtId="0" fontId="0" fillId="0" borderId="1" xfId="0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 wrapText="1"/>
    </xf>
    <xf numFmtId="0" fontId="4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quotePrefix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textRotation="90"/>
    </xf>
    <xf numFmtId="0" fontId="5" fillId="0" borderId="14" xfId="0" applyFont="1" applyFill="1" applyBorder="1" applyAlignment="1">
      <alignment horizontal="center" textRotation="90" wrapText="1"/>
    </xf>
    <xf numFmtId="0" fontId="5" fillId="0" borderId="15" xfId="0" applyFont="1" applyFill="1" applyBorder="1" applyAlignment="1">
      <alignment horizontal="center" textRotation="90"/>
    </xf>
    <xf numFmtId="0" fontId="5" fillId="0" borderId="15" xfId="0" applyFont="1" applyFill="1" applyBorder="1" applyAlignment="1">
      <alignment horizontal="center" textRotation="90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textRotation="90" wrapText="1"/>
    </xf>
    <xf numFmtId="0" fontId="5" fillId="0" borderId="17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5" xfId="0" applyFont="1" applyFill="1" applyBorder="1">
      <alignment vertical="center" wrapText="1"/>
    </xf>
    <xf numFmtId="0" fontId="4" fillId="4" borderId="13" xfId="0" applyFont="1" applyFill="1" applyBorder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right" vertical="center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18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1" fillId="8" borderId="48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47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3" fillId="5" borderId="0" xfId="0" applyFont="1" applyFill="1" applyBorder="1">
      <alignment vertical="center" wrapText="1"/>
    </xf>
    <xf numFmtId="0" fontId="8" fillId="5" borderId="0" xfId="0" applyFont="1" applyFill="1" applyBorder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>
      <alignment vertical="center" wrapText="1"/>
    </xf>
    <xf numFmtId="0" fontId="4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1" fillId="10" borderId="54" xfId="0" applyFont="1" applyFill="1" applyBorder="1" applyAlignment="1">
      <alignment horizontal="right" vertical="center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5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1" fillId="7" borderId="48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47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21" fillId="10" borderId="47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21" fillId="8" borderId="48" xfId="0" applyNumberFormat="1" applyFont="1" applyFill="1" applyBorder="1" applyAlignment="1">
      <alignment horizontal="center" vertical="center" wrapText="1"/>
    </xf>
    <xf numFmtId="0" fontId="21" fillId="8" borderId="1" xfId="0" applyNumberFormat="1" applyFont="1" applyFill="1" applyBorder="1" applyAlignment="1">
      <alignment horizontal="center" vertical="center" wrapText="1"/>
    </xf>
    <xf numFmtId="0" fontId="21" fillId="8" borderId="47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 wrapText="1"/>
    </xf>
    <xf numFmtId="0" fontId="19" fillId="6" borderId="3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>
      <alignment vertical="center" wrapText="1"/>
    </xf>
    <xf numFmtId="0" fontId="6" fillId="5" borderId="0" xfId="0" applyFont="1" applyFill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21" fillId="7" borderId="47" xfId="0" applyFont="1" applyFill="1" applyBorder="1" applyAlignment="1">
      <alignment horizontal="left" vertical="center" wrapText="1"/>
    </xf>
    <xf numFmtId="0" fontId="21" fillId="8" borderId="47" xfId="0" applyNumberFormat="1" applyFont="1" applyFill="1" applyBorder="1" applyAlignment="1">
      <alignment horizontal="left" vertical="center" wrapText="1"/>
    </xf>
    <xf numFmtId="0" fontId="23" fillId="7" borderId="47" xfId="0" applyFont="1" applyFill="1" applyBorder="1" applyAlignment="1">
      <alignment horizontal="left"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23" fillId="10" borderId="47" xfId="0" applyFont="1" applyFill="1" applyBorder="1" applyAlignment="1">
      <alignment horizontal="left" vertical="center" wrapText="1"/>
    </xf>
    <xf numFmtId="0" fontId="28" fillId="0" borderId="0" xfId="0" applyFont="1" applyFill="1" applyBorder="1">
      <alignment vertical="center" wrapText="1"/>
    </xf>
    <xf numFmtId="0" fontId="29" fillId="0" borderId="0" xfId="0" applyFont="1" applyFill="1" applyBorder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0" fillId="5" borderId="0" xfId="0" applyFont="1" applyFill="1" applyBorder="1">
      <alignment vertical="center" wrapText="1"/>
    </xf>
    <xf numFmtId="0" fontId="21" fillId="7" borderId="47" xfId="0" applyFont="1" applyFill="1" applyBorder="1" applyAlignment="1">
      <alignment horizontal="center" vertical="center" wrapText="1"/>
    </xf>
    <xf numFmtId="0" fontId="4" fillId="6" borderId="53" xfId="0" applyNumberFormat="1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/>
    </xf>
    <xf numFmtId="0" fontId="21" fillId="8" borderId="62" xfId="0" applyNumberFormat="1" applyFont="1" applyFill="1" applyBorder="1" applyAlignment="1">
      <alignment horizontal="center" vertical="center"/>
    </xf>
    <xf numFmtId="0" fontId="21" fillId="7" borderId="62" xfId="0" applyFont="1" applyFill="1" applyBorder="1" applyAlignment="1">
      <alignment horizontal="center" vertical="center"/>
    </xf>
    <xf numFmtId="0" fontId="21" fillId="8" borderId="63" xfId="0" applyNumberFormat="1" applyFont="1" applyFill="1" applyBorder="1" applyAlignment="1">
      <alignment horizontal="center" vertical="center"/>
    </xf>
    <xf numFmtId="0" fontId="21" fillId="7" borderId="64" xfId="0" applyFont="1" applyFill="1" applyBorder="1" applyAlignment="1">
      <alignment horizontal="center" vertical="center"/>
    </xf>
    <xf numFmtId="0" fontId="21" fillId="8" borderId="55" xfId="0" applyNumberFormat="1" applyFont="1" applyFill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/>
    </xf>
    <xf numFmtId="0" fontId="21" fillId="8" borderId="65" xfId="0" applyNumberFormat="1" applyFont="1" applyFill="1" applyBorder="1" applyAlignment="1">
      <alignment horizontal="center" vertical="center"/>
    </xf>
    <xf numFmtId="0" fontId="21" fillId="10" borderId="67" xfId="0" applyFont="1" applyFill="1" applyBorder="1" applyAlignment="1">
      <alignment horizontal="center" vertical="center" wrapText="1"/>
    </xf>
    <xf numFmtId="0" fontId="21" fillId="8" borderId="48" xfId="0" applyNumberFormat="1" applyFont="1" applyFill="1" applyBorder="1" applyAlignment="1">
      <alignment horizontal="center" vertical="center"/>
    </xf>
    <xf numFmtId="0" fontId="21" fillId="7" borderId="48" xfId="0" applyFont="1" applyFill="1" applyBorder="1" applyAlignment="1">
      <alignment horizontal="center" vertical="center"/>
    </xf>
    <xf numFmtId="0" fontId="21" fillId="8" borderId="66" xfId="0" applyNumberFormat="1" applyFont="1" applyFill="1" applyBorder="1" applyAlignment="1">
      <alignment horizontal="center" vertical="center"/>
    </xf>
    <xf numFmtId="0" fontId="21" fillId="10" borderId="47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68" xfId="0" applyFont="1" applyFill="1" applyBorder="1" applyAlignment="1">
      <alignment horizontal="center" vertical="center" wrapText="1"/>
    </xf>
    <xf numFmtId="0" fontId="21" fillId="7" borderId="68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21" fillId="10" borderId="68" xfId="0" applyFont="1" applyFill="1" applyBorder="1" applyAlignment="1">
      <alignment horizontal="center" vertical="center" wrapText="1"/>
    </xf>
    <xf numFmtId="0" fontId="21" fillId="10" borderId="70" xfId="0" applyFont="1" applyFill="1" applyBorder="1" applyAlignment="1">
      <alignment horizontal="center" vertical="center" wrapText="1"/>
    </xf>
    <xf numFmtId="0" fontId="21" fillId="10" borderId="71" xfId="0" applyFont="1" applyFill="1" applyBorder="1" applyAlignment="1">
      <alignment horizontal="center" vertical="center" wrapText="1"/>
    </xf>
    <xf numFmtId="0" fontId="21" fillId="7" borderId="74" xfId="0" applyFont="1" applyFill="1" applyBorder="1" applyAlignment="1">
      <alignment horizontal="center" vertical="center" wrapText="1"/>
    </xf>
    <xf numFmtId="0" fontId="21" fillId="7" borderId="73" xfId="0" applyFont="1" applyFill="1" applyBorder="1" applyAlignment="1">
      <alignment horizontal="center" vertical="center" wrapText="1"/>
    </xf>
    <xf numFmtId="0" fontId="21" fillId="7" borderId="64" xfId="0" applyFont="1" applyFill="1" applyBorder="1" applyAlignment="1">
      <alignment horizontal="center" vertical="center" wrapText="1"/>
    </xf>
    <xf numFmtId="0" fontId="21" fillId="7" borderId="67" xfId="0" applyFont="1" applyFill="1" applyBorder="1" applyAlignment="1">
      <alignment horizontal="center" vertical="center" wrapText="1"/>
    </xf>
    <xf numFmtId="0" fontId="21" fillId="7" borderId="60" xfId="0" applyFont="1" applyFill="1" applyBorder="1" applyAlignment="1">
      <alignment horizontal="center" vertical="center" wrapText="1"/>
    </xf>
    <xf numFmtId="0" fontId="21" fillId="10" borderId="60" xfId="0" applyFont="1" applyFill="1" applyBorder="1" applyAlignment="1">
      <alignment horizontal="center" vertical="center" wrapText="1"/>
    </xf>
    <xf numFmtId="0" fontId="21" fillId="7" borderId="64" xfId="0" applyFont="1" applyFill="1" applyBorder="1" applyAlignment="1">
      <alignment horizontal="left" vertical="center" wrapText="1"/>
    </xf>
    <xf numFmtId="0" fontId="21" fillId="10" borderId="55" xfId="0" applyFont="1" applyFill="1" applyBorder="1" applyAlignment="1">
      <alignment horizontal="left" vertical="center" wrapText="1"/>
    </xf>
    <xf numFmtId="0" fontId="21" fillId="7" borderId="55" xfId="0" applyFont="1" applyFill="1" applyBorder="1" applyAlignment="1">
      <alignment horizontal="left" vertical="center" wrapText="1"/>
    </xf>
    <xf numFmtId="0" fontId="23" fillId="7" borderId="55" xfId="0" applyFont="1" applyFill="1" applyBorder="1" applyAlignment="1">
      <alignment horizontal="left" vertical="center" wrapText="1"/>
    </xf>
    <xf numFmtId="0" fontId="23" fillId="10" borderId="55" xfId="0" applyFont="1" applyFill="1" applyBorder="1" applyAlignment="1">
      <alignment horizontal="left" vertical="center" wrapText="1"/>
    </xf>
    <xf numFmtId="0" fontId="21" fillId="7" borderId="72" xfId="0" applyFont="1" applyFill="1" applyBorder="1" applyAlignment="1">
      <alignment horizontal="right" vertical="center" wrapText="1"/>
    </xf>
    <xf numFmtId="0" fontId="21" fillId="7" borderId="54" xfId="0" applyFont="1" applyFill="1" applyBorder="1" applyAlignment="1">
      <alignment horizontal="right" vertical="center" wrapText="1"/>
    </xf>
    <xf numFmtId="0" fontId="21" fillId="10" borderId="75" xfId="0" applyFont="1" applyFill="1" applyBorder="1" applyAlignment="1">
      <alignment horizontal="right" vertical="center"/>
    </xf>
    <xf numFmtId="0" fontId="21" fillId="7" borderId="75" xfId="0" applyFont="1" applyFill="1" applyBorder="1" applyAlignment="1">
      <alignment horizontal="right" vertical="center" wrapText="1"/>
    </xf>
    <xf numFmtId="0" fontId="21" fillId="7" borderId="76" xfId="0" applyFont="1" applyFill="1" applyBorder="1" applyAlignment="1">
      <alignment horizontal="right" vertical="center" wrapText="1"/>
    </xf>
    <xf numFmtId="0" fontId="21" fillId="10" borderId="48" xfId="0" applyFont="1" applyFill="1" applyBorder="1" applyAlignment="1">
      <alignment horizontal="right" vertical="center" wrapText="1"/>
    </xf>
    <xf numFmtId="0" fontId="21" fillId="7" borderId="48" xfId="0" applyFont="1" applyFill="1" applyBorder="1" applyAlignment="1">
      <alignment horizontal="right" vertical="center" wrapText="1"/>
    </xf>
    <xf numFmtId="164" fontId="6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textRotation="90" wrapText="1"/>
    </xf>
    <xf numFmtId="0" fontId="11" fillId="0" borderId="4" xfId="0" applyFont="1" applyBorder="1" applyAlignment="1">
      <alignment horizontal="center" textRotation="90" wrapText="1"/>
    </xf>
    <xf numFmtId="0" fontId="11" fillId="0" borderId="8" xfId="0" applyFont="1" applyBorder="1" applyAlignment="1">
      <alignment horizontal="center" textRotation="90" wrapText="1"/>
    </xf>
    <xf numFmtId="0" fontId="5" fillId="0" borderId="6" xfId="0" applyFont="1" applyFill="1" applyBorder="1" applyAlignment="1">
      <alignment horizontal="center" textRotation="90" wrapText="1"/>
    </xf>
    <xf numFmtId="0" fontId="11" fillId="0" borderId="6" xfId="0" applyFont="1" applyBorder="1" applyAlignment="1">
      <alignment horizontal="center" textRotation="90" wrapText="1"/>
    </xf>
    <xf numFmtId="0" fontId="11" fillId="0" borderId="7" xfId="0" applyFont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 wrapText="1"/>
    </xf>
    <xf numFmtId="0" fontId="11" fillId="0" borderId="3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left" vertical="center"/>
    </xf>
    <xf numFmtId="0" fontId="11" fillId="0" borderId="33" xfId="0" applyFont="1" applyBorder="1" applyAlignment="1">
      <alignment vertical="center"/>
    </xf>
    <xf numFmtId="0" fontId="4" fillId="9" borderId="6" xfId="1" applyFont="1" applyFill="1" applyBorder="1" applyAlignment="1">
      <alignment horizontal="left" vertical="center"/>
    </xf>
    <xf numFmtId="0" fontId="5" fillId="9" borderId="4" xfId="1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1" xfId="1" applyFont="1" applyFill="1" applyBorder="1" applyAlignment="1">
      <alignment horizontal="left" vertical="center" wrapText="1"/>
    </xf>
    <xf numFmtId="0" fontId="5" fillId="3" borderId="42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textRotation="90" wrapText="1"/>
    </xf>
    <xf numFmtId="0" fontId="11" fillId="0" borderId="25" xfId="0" applyFont="1" applyBorder="1" applyAlignment="1">
      <alignment horizontal="center" textRotation="90" wrapText="1"/>
    </xf>
    <xf numFmtId="0" fontId="11" fillId="0" borderId="31" xfId="0" applyFont="1" applyBorder="1" applyAlignment="1">
      <alignment horizontal="center" textRotation="90" wrapText="1"/>
    </xf>
    <xf numFmtId="0" fontId="5" fillId="0" borderId="37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</cellXfs>
  <cellStyles count="17">
    <cellStyle name="Standard" xfId="0" builtinId="0"/>
    <cellStyle name="Standard 2" xfId="1" xr:uid="{00000000-0005-0000-0000-000001000000}"/>
    <cellStyle name="Standard 2 2" xfId="2" xr:uid="{00000000-0005-0000-0000-000002000000}"/>
    <cellStyle name="Standard 2 3" xfId="3" xr:uid="{00000000-0005-0000-0000-000003000000}"/>
    <cellStyle name="Standard 3" xfId="4" xr:uid="{00000000-0005-0000-0000-000004000000}"/>
    <cellStyle name="Standard 3 2" xfId="5" xr:uid="{00000000-0005-0000-0000-000005000000}"/>
    <cellStyle name="Standard 3 3" xfId="6" xr:uid="{00000000-0005-0000-0000-000006000000}"/>
    <cellStyle name="Standard 4" xfId="7" xr:uid="{00000000-0005-0000-0000-000007000000}"/>
    <cellStyle name="Standard 4 2" xfId="8" xr:uid="{00000000-0005-0000-0000-000008000000}"/>
    <cellStyle name="Standard 4 3" xfId="9" xr:uid="{00000000-0005-0000-0000-000009000000}"/>
    <cellStyle name="Standard 4 3 2" xfId="13" xr:uid="{00000000-0005-0000-0000-00000A000000}"/>
    <cellStyle name="Standard 4 3 2 2" xfId="16" xr:uid="{00000000-0005-0000-0000-00000B000000}"/>
    <cellStyle name="Standard 4 3 3" xfId="15" xr:uid="{00000000-0005-0000-0000-00000C000000}"/>
    <cellStyle name="Standard 4 3 4" xfId="14" xr:uid="{00000000-0005-0000-0000-00000D000000}"/>
    <cellStyle name="Standard 5" xfId="10" xr:uid="{00000000-0005-0000-0000-00000E000000}"/>
    <cellStyle name="Standard 6" xfId="11" xr:uid="{00000000-0005-0000-0000-00000F000000}"/>
    <cellStyle name="Standard 7" xfId="12" xr:uid="{00000000-0005-0000-0000-000010000000}"/>
  </cellStyles>
  <dxfs count="0"/>
  <tableStyles count="0" defaultTableStyle="TableStyleMedium2" defaultPivotStyle="PivotStyleLight16"/>
  <colors>
    <mruColors>
      <color rgb="FF00689D"/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2</xdr:row>
      <xdr:rowOff>2</xdr:rowOff>
    </xdr:from>
    <xdr:to>
      <xdr:col>10</xdr:col>
      <xdr:colOff>104774</xdr:colOff>
      <xdr:row>6</xdr:row>
      <xdr:rowOff>38878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3" y="349900"/>
          <a:ext cx="6966858" cy="865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46080" rIns="20160" bIns="46080" anchor="t" upright="1"/>
        <a:lstStyle/>
        <a:p>
          <a:pPr algn="l" rtl="0">
            <a:defRPr sz="1000"/>
          </a:pPr>
          <a:r>
            <a:rPr lang="de-DE" sz="2000" b="0" i="0" strike="noStrike">
              <a:solidFill>
                <a:srgbClr val="000000"/>
              </a:solidFill>
              <a:latin typeface="Charter" pitchFamily="2" charset="0"/>
              <a:cs typeface="Arial"/>
            </a:rPr>
            <a:t>Master Program</a:t>
          </a:r>
        </a:p>
        <a:p>
          <a:pPr algn="l" rtl="0">
            <a:defRPr sz="1000"/>
          </a:pPr>
          <a:r>
            <a:rPr lang="de-DE" sz="2000" b="0" i="1" strike="noStrike" baseline="0">
              <a:solidFill>
                <a:srgbClr val="000000"/>
              </a:solidFill>
              <a:latin typeface="Charter" pitchFamily="2" charset="0"/>
              <a:cs typeface="Arial"/>
            </a:rPr>
            <a:t>Information and Communication Engineering (M.Sc.) </a:t>
          </a:r>
        </a:p>
      </xdr:txBody>
    </xdr:sp>
    <xdr:clientData/>
  </xdr:twoCellAnchor>
  <xdr:twoCellAnchor>
    <xdr:from>
      <xdr:col>0</xdr:col>
      <xdr:colOff>3174</xdr:colOff>
      <xdr:row>1</xdr:row>
      <xdr:rowOff>114300</xdr:rowOff>
    </xdr:from>
    <xdr:to>
      <xdr:col>15</xdr:col>
      <xdr:colOff>311611</xdr:colOff>
      <xdr:row>1</xdr:row>
      <xdr:rowOff>114300</xdr:rowOff>
    </xdr:to>
    <xdr:sp macro="" textlink="">
      <xdr:nvSpPr>
        <xdr:cNvPr id="1577" name="Line 62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ShapeType="1"/>
        </xdr:cNvSpPr>
      </xdr:nvSpPr>
      <xdr:spPr bwMode="auto">
        <a:xfrm>
          <a:off x="3174" y="288925"/>
          <a:ext cx="9000000" cy="0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0</xdr:colOff>
      <xdr:row>0</xdr:row>
      <xdr:rowOff>87005</xdr:rowOff>
    </xdr:from>
    <xdr:to>
      <xdr:col>15</xdr:col>
      <xdr:colOff>86826</xdr:colOff>
      <xdr:row>1</xdr:row>
      <xdr:rowOff>66048</xdr:rowOff>
    </xdr:to>
    <xdr:sp macro="" textlink="">
      <xdr:nvSpPr>
        <xdr:cNvPr id="1578" name="Rectangle 63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Arrowheads="1"/>
        </xdr:cNvSpPr>
      </xdr:nvSpPr>
      <xdr:spPr bwMode="auto">
        <a:xfrm>
          <a:off x="0" y="85726"/>
          <a:ext cx="9000000" cy="155574"/>
        </a:xfrm>
        <a:prstGeom prst="rect">
          <a:avLst/>
        </a:prstGeom>
        <a:solidFill>
          <a:srgbClr val="00689D"/>
        </a:solidFill>
        <a:ln>
          <a:noFill/>
        </a:ln>
        <a:extLst/>
      </xdr:spPr>
    </xdr:sp>
    <xdr:clientData/>
  </xdr:twoCellAnchor>
  <xdr:twoCellAnchor editAs="oneCell">
    <xdr:from>
      <xdr:col>7</xdr:col>
      <xdr:colOff>193306</xdr:colOff>
      <xdr:row>2</xdr:row>
      <xdr:rowOff>142875</xdr:rowOff>
    </xdr:from>
    <xdr:to>
      <xdr:col>14</xdr:col>
      <xdr:colOff>199390</xdr:colOff>
      <xdr:row>6</xdr:row>
      <xdr:rowOff>125104</xdr:rowOff>
    </xdr:to>
    <xdr:pic>
      <xdr:nvPicPr>
        <xdr:cNvPr id="1579" name="Grafik 3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449" y="479051"/>
          <a:ext cx="1973076" cy="79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935"/>
  <sheetViews>
    <sheetView showGridLines="0" tabSelected="1" zoomScaleNormal="100" zoomScaleSheetLayoutView="120" workbookViewId="0">
      <selection activeCell="Q103" sqref="Q103"/>
    </sheetView>
  </sheetViews>
  <sheetFormatPr baseColWidth="10" defaultColWidth="11.453125" defaultRowHeight="12.5" outlineLevelRow="1"/>
  <cols>
    <col min="1" max="1" width="18" style="1" customWidth="1"/>
    <col min="2" max="2" width="60.453125" style="1" customWidth="1"/>
    <col min="3" max="3" width="3.453125" style="6" customWidth="1"/>
    <col min="4" max="4" width="3.453125" style="2" customWidth="1"/>
    <col min="5" max="5" width="4.453125" style="2" customWidth="1"/>
    <col min="6" max="6" width="6.54296875" style="2" customWidth="1"/>
    <col min="7" max="10" width="3.453125" style="2" customWidth="1"/>
    <col min="11" max="11" width="4.453125" style="6" customWidth="1"/>
    <col min="12" max="12" width="5" style="6" customWidth="1"/>
    <col min="13" max="15" width="5.453125" style="6" customWidth="1"/>
    <col min="16" max="16" width="11.453125" style="150"/>
    <col min="17" max="16384" width="11.453125" style="3"/>
  </cols>
  <sheetData>
    <row r="3" spans="1:17">
      <c r="A3" s="4"/>
      <c r="B3" s="4"/>
    </row>
    <row r="4" spans="1:17">
      <c r="A4" s="4"/>
      <c r="B4" s="4"/>
      <c r="H4" s="5"/>
      <c r="I4" s="5"/>
      <c r="J4" s="5"/>
    </row>
    <row r="5" spans="1:17" ht="24" customHeight="1">
      <c r="A5" s="287"/>
      <c r="B5" s="287"/>
    </row>
    <row r="6" spans="1:17" s="8" customFormat="1" ht="13">
      <c r="B6" s="195"/>
      <c r="C6" s="13"/>
      <c r="F6" s="7"/>
      <c r="G6" s="7"/>
      <c r="H6" s="12"/>
      <c r="I6" s="12"/>
      <c r="J6" s="12"/>
      <c r="K6" s="13"/>
      <c r="L6" s="14"/>
      <c r="M6" s="14"/>
      <c r="N6" s="14"/>
      <c r="O6" s="14"/>
      <c r="P6" s="151"/>
    </row>
    <row r="7" spans="1:17" ht="14">
      <c r="A7" s="179" t="s">
        <v>316</v>
      </c>
    </row>
    <row r="8" spans="1:17" ht="21" customHeight="1" outlineLevel="1">
      <c r="A8" s="290" t="s">
        <v>164</v>
      </c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17" ht="14.25" customHeight="1" outlineLevel="1" thickBot="1">
      <c r="C9" s="3"/>
      <c r="D9" s="3"/>
      <c r="E9" s="3"/>
      <c r="F9" s="3"/>
      <c r="G9" s="3"/>
      <c r="H9" s="3"/>
      <c r="I9" s="3"/>
      <c r="J9" s="3"/>
      <c r="K9" s="36"/>
      <c r="L9" s="13"/>
      <c r="M9" s="13"/>
      <c r="N9" s="13"/>
      <c r="O9" s="13"/>
    </row>
    <row r="10" spans="1:17" ht="14.25" customHeight="1" outlineLevel="1" thickBot="1">
      <c r="A10" s="86" t="s">
        <v>138</v>
      </c>
      <c r="B10" s="47"/>
      <c r="C10" s="36"/>
      <c r="D10" s="37"/>
      <c r="E10" s="36"/>
      <c r="F10" s="36"/>
      <c r="G10" s="36"/>
      <c r="H10" s="36"/>
      <c r="I10" s="36"/>
      <c r="J10" s="36"/>
      <c r="K10" s="36"/>
    </row>
    <row r="11" spans="1:17" ht="27.75" customHeight="1" outlineLevel="1" thickTop="1">
      <c r="A11" s="177" t="s">
        <v>142</v>
      </c>
      <c r="B11" s="176" t="s">
        <v>163</v>
      </c>
      <c r="C11" s="36"/>
      <c r="D11" s="37"/>
      <c r="E11" s="36"/>
      <c r="F11" s="36"/>
      <c r="G11" s="36"/>
      <c r="H11" s="36"/>
      <c r="I11" s="36"/>
      <c r="J11" s="36"/>
      <c r="K11" s="36"/>
    </row>
    <row r="12" spans="1:17" ht="14.25" customHeight="1" outlineLevel="1">
      <c r="A12" s="32" t="s">
        <v>140</v>
      </c>
      <c r="B12" s="46" t="s">
        <v>141</v>
      </c>
      <c r="C12" s="36"/>
      <c r="D12" s="37"/>
      <c r="E12" s="36"/>
      <c r="F12" s="36"/>
      <c r="G12" s="36"/>
      <c r="H12" s="36"/>
      <c r="I12" s="36"/>
      <c r="J12" s="36"/>
      <c r="K12" s="36"/>
    </row>
    <row r="13" spans="1:17" ht="37.5" outlineLevel="1">
      <c r="A13" s="50" t="s">
        <v>139</v>
      </c>
      <c r="B13" s="178" t="s">
        <v>239</v>
      </c>
      <c r="C13" s="36"/>
      <c r="D13" s="37"/>
      <c r="E13" s="36"/>
      <c r="F13" s="36"/>
      <c r="G13" s="36"/>
      <c r="H13" s="36"/>
      <c r="I13" s="36"/>
      <c r="J13" s="36"/>
      <c r="K13" s="36"/>
    </row>
    <row r="14" spans="1:17" ht="14.25" customHeight="1" outlineLevel="1" thickBot="1">
      <c r="A14" s="32" t="s">
        <v>143</v>
      </c>
      <c r="B14" s="34" t="s">
        <v>144</v>
      </c>
      <c r="C14" s="36"/>
      <c r="D14" s="37"/>
      <c r="E14" s="36"/>
      <c r="F14" s="36"/>
      <c r="G14" s="36"/>
      <c r="H14" s="36"/>
      <c r="I14" s="36"/>
      <c r="J14" s="36"/>
      <c r="K14" s="36"/>
    </row>
    <row r="15" spans="1:17" ht="40.5" customHeight="1" outlineLevel="1">
      <c r="A15" s="32" t="s">
        <v>145</v>
      </c>
      <c r="B15" s="33" t="s">
        <v>166</v>
      </c>
      <c r="C15" s="250" t="s">
        <v>151</v>
      </c>
      <c r="D15" s="251"/>
      <c r="E15" s="251"/>
      <c r="F15" s="251"/>
      <c r="G15" s="252"/>
      <c r="H15" s="259" t="s">
        <v>152</v>
      </c>
      <c r="I15" s="260"/>
      <c r="J15" s="261"/>
      <c r="K15" s="304" t="s">
        <v>158</v>
      </c>
      <c r="L15" s="301" t="s">
        <v>11</v>
      </c>
      <c r="M15" s="302"/>
      <c r="N15" s="302"/>
      <c r="O15" s="303"/>
      <c r="P15" s="152"/>
      <c r="Q15" s="53"/>
    </row>
    <row r="16" spans="1:17" ht="14.25" customHeight="1" outlineLevel="1">
      <c r="A16" s="32" t="s">
        <v>7</v>
      </c>
      <c r="B16" s="33" t="s">
        <v>146</v>
      </c>
      <c r="C16" s="256" t="s">
        <v>153</v>
      </c>
      <c r="D16" s="262" t="s">
        <v>154</v>
      </c>
      <c r="E16" s="262" t="s">
        <v>151</v>
      </c>
      <c r="F16" s="262" t="s">
        <v>155</v>
      </c>
      <c r="G16" s="253" t="s">
        <v>156</v>
      </c>
      <c r="H16" s="256" t="s">
        <v>6</v>
      </c>
      <c r="I16" s="262" t="s">
        <v>9</v>
      </c>
      <c r="J16" s="253" t="s">
        <v>157</v>
      </c>
      <c r="K16" s="305"/>
      <c r="L16" s="292" t="s">
        <v>159</v>
      </c>
      <c r="M16" s="293"/>
      <c r="N16" s="293"/>
      <c r="O16" s="294"/>
      <c r="P16" s="153"/>
      <c r="Q16" s="54"/>
    </row>
    <row r="17" spans="1:17" ht="14.25" customHeight="1" outlineLevel="1">
      <c r="A17" s="32" t="s">
        <v>10</v>
      </c>
      <c r="B17" s="33" t="s">
        <v>147</v>
      </c>
      <c r="C17" s="257"/>
      <c r="D17" s="263"/>
      <c r="E17" s="263"/>
      <c r="F17" s="263"/>
      <c r="G17" s="254"/>
      <c r="H17" s="257"/>
      <c r="I17" s="263"/>
      <c r="J17" s="254"/>
      <c r="K17" s="305"/>
      <c r="L17" s="295"/>
      <c r="M17" s="296"/>
      <c r="N17" s="296"/>
      <c r="O17" s="297"/>
      <c r="P17" s="153"/>
      <c r="Q17" s="54"/>
    </row>
    <row r="18" spans="1:17" ht="75" outlineLevel="1">
      <c r="A18" s="32" t="s">
        <v>148</v>
      </c>
      <c r="B18" s="49" t="s">
        <v>171</v>
      </c>
      <c r="C18" s="257"/>
      <c r="D18" s="263"/>
      <c r="E18" s="263"/>
      <c r="F18" s="263"/>
      <c r="G18" s="254"/>
      <c r="H18" s="257"/>
      <c r="I18" s="263"/>
      <c r="J18" s="254"/>
      <c r="K18" s="305"/>
      <c r="L18" s="295"/>
      <c r="M18" s="296"/>
      <c r="N18" s="296"/>
      <c r="O18" s="297"/>
      <c r="P18" s="153"/>
      <c r="Q18" s="54"/>
    </row>
    <row r="19" spans="1:17" ht="14.25" customHeight="1" outlineLevel="1" thickBot="1">
      <c r="A19" s="35" t="s">
        <v>8</v>
      </c>
      <c r="B19" s="48" t="s">
        <v>149</v>
      </c>
      <c r="C19" s="257"/>
      <c r="D19" s="263"/>
      <c r="E19" s="263"/>
      <c r="F19" s="263"/>
      <c r="G19" s="254"/>
      <c r="H19" s="257"/>
      <c r="I19" s="263"/>
      <c r="J19" s="254"/>
      <c r="K19" s="305"/>
      <c r="L19" s="298"/>
      <c r="M19" s="299"/>
      <c r="N19" s="299"/>
      <c r="O19" s="300"/>
      <c r="P19" s="153"/>
      <c r="Q19" s="54"/>
    </row>
    <row r="20" spans="1:17" ht="24.75" customHeight="1" outlineLevel="1" thickBot="1">
      <c r="A20" s="288"/>
      <c r="B20" s="289"/>
      <c r="C20" s="258"/>
      <c r="D20" s="264"/>
      <c r="E20" s="264"/>
      <c r="F20" s="264"/>
      <c r="G20" s="255"/>
      <c r="H20" s="258"/>
      <c r="I20" s="264"/>
      <c r="J20" s="255"/>
      <c r="K20" s="306"/>
      <c r="L20" s="307" t="s">
        <v>160</v>
      </c>
      <c r="M20" s="308"/>
      <c r="N20" s="308"/>
      <c r="O20" s="309"/>
      <c r="P20" s="154"/>
      <c r="Q20" s="52"/>
    </row>
    <row r="21" spans="1:17" ht="29.25" customHeight="1" thickBot="1">
      <c r="A21" s="267" t="s">
        <v>150</v>
      </c>
      <c r="B21" s="268"/>
      <c r="C21" s="38"/>
      <c r="D21" s="39"/>
      <c r="E21" s="40"/>
      <c r="F21" s="40"/>
      <c r="G21" s="43"/>
      <c r="H21" s="38"/>
      <c r="I21" s="40"/>
      <c r="J21" s="43"/>
      <c r="K21" s="44" t="s">
        <v>0</v>
      </c>
      <c r="L21" s="41" t="s">
        <v>1</v>
      </c>
      <c r="M21" s="41" t="s">
        <v>2</v>
      </c>
      <c r="N21" s="41" t="s">
        <v>3</v>
      </c>
      <c r="O21" s="42" t="s">
        <v>4</v>
      </c>
    </row>
    <row r="22" spans="1:17" s="10" customFormat="1" ht="12" customHeight="1">
      <c r="A22" s="275" t="s">
        <v>71</v>
      </c>
      <c r="B22" s="276"/>
      <c r="C22" s="22"/>
      <c r="D22" s="23"/>
      <c r="E22" s="11"/>
      <c r="F22" s="11"/>
      <c r="G22" s="25"/>
      <c r="H22" s="27"/>
      <c r="I22" s="24"/>
      <c r="J22" s="28"/>
      <c r="K22" s="45">
        <f>SUM(L22:O22)</f>
        <v>33</v>
      </c>
      <c r="L22" s="51">
        <v>27</v>
      </c>
      <c r="M22" s="51">
        <v>6</v>
      </c>
      <c r="N22" s="51">
        <f>SUM(N23:N28)</f>
        <v>0</v>
      </c>
      <c r="O22" s="81">
        <f>SUM(O23:O28)</f>
        <v>0</v>
      </c>
      <c r="P22" s="155"/>
    </row>
    <row r="23" spans="1:17" s="10" customFormat="1" ht="11.5">
      <c r="A23" s="240" t="s">
        <v>24</v>
      </c>
      <c r="B23" s="196" t="s">
        <v>101</v>
      </c>
      <c r="C23" s="170" t="s">
        <v>12</v>
      </c>
      <c r="D23" s="171" t="s">
        <v>13</v>
      </c>
      <c r="E23" s="171" t="s">
        <v>14</v>
      </c>
      <c r="F23" s="172">
        <v>90</v>
      </c>
      <c r="G23" s="161"/>
      <c r="H23" s="170">
        <v>4</v>
      </c>
      <c r="I23" s="173" t="s">
        <v>15</v>
      </c>
      <c r="J23" s="199"/>
      <c r="K23" s="208">
        <v>6</v>
      </c>
      <c r="L23" s="172">
        <v>6</v>
      </c>
      <c r="M23" s="172"/>
      <c r="N23" s="172"/>
      <c r="O23" s="212"/>
      <c r="P23" s="156"/>
      <c r="Q23" s="84"/>
    </row>
    <row r="24" spans="1:17" s="192" customFormat="1" ht="11.5">
      <c r="A24" s="166" t="s">
        <v>83</v>
      </c>
      <c r="B24" s="197" t="s">
        <v>102</v>
      </c>
      <c r="C24" s="185" t="s">
        <v>12</v>
      </c>
      <c r="D24" s="186" t="s">
        <v>13</v>
      </c>
      <c r="E24" s="186" t="s">
        <v>14</v>
      </c>
      <c r="F24" s="187">
        <v>180</v>
      </c>
      <c r="G24" s="188"/>
      <c r="H24" s="185">
        <v>4</v>
      </c>
      <c r="I24" s="189" t="s">
        <v>15</v>
      </c>
      <c r="J24" s="206"/>
      <c r="K24" s="209">
        <v>6</v>
      </c>
      <c r="L24" s="187">
        <v>6</v>
      </c>
      <c r="M24" s="187"/>
      <c r="N24" s="187"/>
      <c r="O24" s="213"/>
      <c r="P24" s="190"/>
      <c r="Q24" s="191"/>
    </row>
    <row r="25" spans="1:17" s="10" customFormat="1" ht="12" customHeight="1">
      <c r="A25" s="241" t="s">
        <v>99</v>
      </c>
      <c r="B25" s="196" t="s">
        <v>309</v>
      </c>
      <c r="C25" s="170" t="s">
        <v>12</v>
      </c>
      <c r="D25" s="171" t="s">
        <v>13</v>
      </c>
      <c r="E25" s="171" t="s">
        <v>14</v>
      </c>
      <c r="F25" s="172">
        <v>180</v>
      </c>
      <c r="G25" s="161"/>
      <c r="H25" s="170">
        <v>4</v>
      </c>
      <c r="I25" s="173" t="s">
        <v>15</v>
      </c>
      <c r="J25" s="199"/>
      <c r="K25" s="210">
        <v>5</v>
      </c>
      <c r="L25" s="172">
        <v>5</v>
      </c>
      <c r="M25" s="172"/>
      <c r="N25" s="172"/>
      <c r="O25" s="214"/>
      <c r="P25" s="157"/>
      <c r="Q25" s="6"/>
    </row>
    <row r="26" spans="1:17" s="10" customFormat="1" ht="12">
      <c r="A26" s="166" t="s">
        <v>261</v>
      </c>
      <c r="B26" s="197" t="s">
        <v>301</v>
      </c>
      <c r="C26" s="137" t="s">
        <v>12</v>
      </c>
      <c r="D26" s="138" t="s">
        <v>13</v>
      </c>
      <c r="E26" s="138" t="s">
        <v>14</v>
      </c>
      <c r="F26" s="187">
        <v>90</v>
      </c>
      <c r="G26" s="136"/>
      <c r="H26" s="137">
        <v>4</v>
      </c>
      <c r="I26" s="87" t="s">
        <v>15</v>
      </c>
      <c r="J26" s="207"/>
      <c r="K26" s="209">
        <v>6</v>
      </c>
      <c r="L26" s="187"/>
      <c r="M26" s="187">
        <v>6</v>
      </c>
      <c r="N26" s="187"/>
      <c r="O26" s="213"/>
      <c r="P26" s="156"/>
      <c r="Q26" s="84"/>
    </row>
    <row r="27" spans="1:17" s="10" customFormat="1" ht="11.5">
      <c r="A27" s="241" t="s">
        <v>25</v>
      </c>
      <c r="B27" s="196" t="s">
        <v>103</v>
      </c>
      <c r="C27" s="170" t="s">
        <v>12</v>
      </c>
      <c r="D27" s="171" t="s">
        <v>13</v>
      </c>
      <c r="E27" s="171" t="s">
        <v>14</v>
      </c>
      <c r="F27" s="172">
        <v>90</v>
      </c>
      <c r="G27" s="161"/>
      <c r="H27" s="170">
        <v>3</v>
      </c>
      <c r="I27" s="173" t="s">
        <v>15</v>
      </c>
      <c r="J27" s="199"/>
      <c r="K27" s="208">
        <v>4</v>
      </c>
      <c r="L27" s="172">
        <v>4</v>
      </c>
      <c r="M27" s="172"/>
      <c r="N27" s="172"/>
      <c r="O27" s="214"/>
      <c r="P27" s="156"/>
      <c r="Q27" s="84"/>
    </row>
    <row r="28" spans="1:17" s="10" customFormat="1" ht="12" thickBot="1">
      <c r="A28" s="242" t="s">
        <v>26</v>
      </c>
      <c r="B28" s="197" t="s">
        <v>104</v>
      </c>
      <c r="C28" s="137" t="s">
        <v>12</v>
      </c>
      <c r="D28" s="138" t="s">
        <v>13</v>
      </c>
      <c r="E28" s="138" t="s">
        <v>14</v>
      </c>
      <c r="F28" s="139">
        <v>120</v>
      </c>
      <c r="G28" s="136"/>
      <c r="H28" s="137">
        <v>4</v>
      </c>
      <c r="I28" s="87" t="s">
        <v>15</v>
      </c>
      <c r="J28" s="207"/>
      <c r="K28" s="211">
        <v>6</v>
      </c>
      <c r="L28" s="187">
        <v>6</v>
      </c>
      <c r="M28" s="187"/>
      <c r="N28" s="187"/>
      <c r="O28" s="215"/>
      <c r="P28" s="156"/>
      <c r="Q28" s="84"/>
    </row>
    <row r="29" spans="1:17" s="10" customFormat="1" ht="25.5" customHeight="1">
      <c r="A29" s="271" t="s">
        <v>175</v>
      </c>
      <c r="B29" s="272"/>
      <c r="C29" s="22"/>
      <c r="D29" s="23"/>
      <c r="E29" s="11"/>
      <c r="F29" s="11"/>
      <c r="G29" s="25"/>
      <c r="H29" s="27"/>
      <c r="I29" s="24"/>
      <c r="J29" s="28"/>
      <c r="K29" s="45">
        <v>10</v>
      </c>
      <c r="L29" s="51">
        <f>SUM(L30:L34)</f>
        <v>0</v>
      </c>
      <c r="M29" s="51">
        <v>6</v>
      </c>
      <c r="N29" s="51">
        <v>4</v>
      </c>
      <c r="O29" s="81">
        <f>SUM(O30:O34)</f>
        <v>0</v>
      </c>
      <c r="P29" s="156"/>
      <c r="Q29" s="55"/>
    </row>
    <row r="30" spans="1:17" s="10" customFormat="1" ht="12" customHeight="1">
      <c r="A30" s="240" t="s">
        <v>77</v>
      </c>
      <c r="B30" s="196" t="s">
        <v>105</v>
      </c>
      <c r="C30" s="170" t="s">
        <v>12</v>
      </c>
      <c r="D30" s="171" t="s">
        <v>13</v>
      </c>
      <c r="E30" s="205" t="s">
        <v>14</v>
      </c>
      <c r="F30" s="172">
        <v>120</v>
      </c>
      <c r="G30" s="161"/>
      <c r="H30" s="170">
        <v>4</v>
      </c>
      <c r="I30" s="162" t="s">
        <v>17</v>
      </c>
      <c r="J30" s="161"/>
      <c r="K30" s="210">
        <v>6</v>
      </c>
      <c r="L30" s="172"/>
      <c r="M30" s="172">
        <v>6</v>
      </c>
      <c r="N30" s="172"/>
      <c r="O30" s="214"/>
      <c r="P30" s="156"/>
      <c r="Q30" s="55"/>
    </row>
    <row r="31" spans="1:17" s="10" customFormat="1" ht="12" customHeight="1">
      <c r="A31" s="166" t="s">
        <v>38</v>
      </c>
      <c r="B31" s="174" t="s">
        <v>106</v>
      </c>
      <c r="C31" s="137" t="s">
        <v>12</v>
      </c>
      <c r="D31" s="167" t="s">
        <v>13</v>
      </c>
      <c r="E31" s="220" t="s">
        <v>17</v>
      </c>
      <c r="F31" s="187"/>
      <c r="G31" s="168"/>
      <c r="H31" s="137">
        <v>4</v>
      </c>
      <c r="I31" s="169" t="s">
        <v>17</v>
      </c>
      <c r="J31" s="168"/>
      <c r="K31" s="209">
        <v>6</v>
      </c>
      <c r="L31" s="217"/>
      <c r="M31" s="187"/>
      <c r="N31" s="187">
        <v>6</v>
      </c>
      <c r="O31" s="213"/>
      <c r="P31" s="156"/>
      <c r="Q31" s="55"/>
    </row>
    <row r="32" spans="1:17" s="10" customFormat="1" ht="12" customHeight="1">
      <c r="A32" s="241" t="s">
        <v>44</v>
      </c>
      <c r="B32" s="196" t="s">
        <v>107</v>
      </c>
      <c r="C32" s="170" t="s">
        <v>12</v>
      </c>
      <c r="D32" s="171" t="s">
        <v>13</v>
      </c>
      <c r="E32" s="205" t="s">
        <v>14</v>
      </c>
      <c r="F32" s="172">
        <v>90</v>
      </c>
      <c r="G32" s="161"/>
      <c r="H32" s="170">
        <v>4</v>
      </c>
      <c r="I32" s="162" t="s">
        <v>17</v>
      </c>
      <c r="J32" s="161"/>
      <c r="K32" s="210">
        <v>6</v>
      </c>
      <c r="L32" s="218"/>
      <c r="M32" s="172">
        <v>6</v>
      </c>
      <c r="N32" s="172"/>
      <c r="O32" s="214"/>
      <c r="P32" s="156"/>
      <c r="Q32" s="55"/>
    </row>
    <row r="33" spans="1:21" s="10" customFormat="1" ht="12" customHeight="1">
      <c r="A33" s="166" t="s">
        <v>86</v>
      </c>
      <c r="B33" s="174" t="s">
        <v>108</v>
      </c>
      <c r="C33" s="137" t="s">
        <v>12</v>
      </c>
      <c r="D33" s="167" t="s">
        <v>13</v>
      </c>
      <c r="E33" s="220" t="s">
        <v>17</v>
      </c>
      <c r="F33" s="167"/>
      <c r="G33" s="168"/>
      <c r="H33" s="137">
        <v>4</v>
      </c>
      <c r="I33" s="169" t="s">
        <v>17</v>
      </c>
      <c r="J33" s="168"/>
      <c r="K33" s="209">
        <v>6</v>
      </c>
      <c r="L33" s="219"/>
      <c r="M33" s="187"/>
      <c r="N33" s="187">
        <v>6</v>
      </c>
      <c r="O33" s="213"/>
      <c r="P33" s="156"/>
      <c r="Q33" s="55"/>
      <c r="R33" s="135"/>
      <c r="S33" s="135"/>
      <c r="T33" s="135"/>
      <c r="U33" s="135"/>
    </row>
    <row r="34" spans="1:21" s="10" customFormat="1" ht="14.5" thickBot="1">
      <c r="A34" s="243" t="s">
        <v>29</v>
      </c>
      <c r="B34" s="198" t="s">
        <v>222</v>
      </c>
      <c r="C34" s="170" t="s">
        <v>12</v>
      </c>
      <c r="D34" s="171" t="s">
        <v>13</v>
      </c>
      <c r="E34" s="205" t="s">
        <v>14</v>
      </c>
      <c r="F34" s="172">
        <v>90</v>
      </c>
      <c r="G34" s="180"/>
      <c r="H34" s="170">
        <v>3</v>
      </c>
      <c r="I34" s="181" t="s">
        <v>17</v>
      </c>
      <c r="J34" s="180"/>
      <c r="K34" s="210">
        <v>4</v>
      </c>
      <c r="L34" s="182"/>
      <c r="M34" s="183"/>
      <c r="N34" s="183">
        <v>4</v>
      </c>
      <c r="O34" s="184"/>
      <c r="P34" s="156"/>
      <c r="Q34" s="55"/>
      <c r="R34" s="135"/>
      <c r="S34" s="135"/>
      <c r="T34" s="135"/>
      <c r="U34" s="135"/>
    </row>
    <row r="35" spans="1:21" s="10" customFormat="1" ht="39" customHeight="1">
      <c r="A35" s="271" t="s">
        <v>219</v>
      </c>
      <c r="B35" s="272"/>
      <c r="C35" s="22"/>
      <c r="D35" s="23"/>
      <c r="E35" s="11"/>
      <c r="F35" s="11"/>
      <c r="G35" s="25"/>
      <c r="H35" s="27"/>
      <c r="I35" s="24"/>
      <c r="J35" s="28"/>
      <c r="K35" s="45">
        <f>SUM(L35:O35)</f>
        <v>41</v>
      </c>
      <c r="L35" s="51">
        <v>0</v>
      </c>
      <c r="M35" s="51">
        <v>15</v>
      </c>
      <c r="N35" s="51">
        <v>26</v>
      </c>
      <c r="O35" s="81">
        <v>0</v>
      </c>
      <c r="P35" s="155"/>
      <c r="R35" s="135"/>
      <c r="S35" s="135"/>
      <c r="T35" s="135"/>
      <c r="U35" s="135"/>
    </row>
    <row r="36" spans="1:21" s="10" customFormat="1" ht="12" customHeight="1">
      <c r="A36" s="281" t="s">
        <v>93</v>
      </c>
      <c r="B36" s="282"/>
      <c r="C36" s="72"/>
      <c r="D36" s="73"/>
      <c r="E36" s="74"/>
      <c r="F36" s="74"/>
      <c r="G36" s="75"/>
      <c r="H36" s="76"/>
      <c r="I36" s="77"/>
      <c r="J36" s="78"/>
      <c r="K36" s="79"/>
      <c r="L36" s="80"/>
      <c r="M36" s="80"/>
      <c r="N36" s="80"/>
      <c r="O36" s="82"/>
      <c r="P36" s="155"/>
      <c r="R36" s="135"/>
      <c r="S36" s="135"/>
      <c r="T36" s="135"/>
      <c r="U36" s="135"/>
    </row>
    <row r="37" spans="1:21" s="10" customFormat="1" ht="12.75" customHeight="1">
      <c r="A37" s="283" t="s">
        <v>90</v>
      </c>
      <c r="B37" s="284"/>
      <c r="C37" s="64"/>
      <c r="D37" s="65"/>
      <c r="E37" s="66"/>
      <c r="F37" s="66"/>
      <c r="G37" s="67"/>
      <c r="H37" s="68"/>
      <c r="I37" s="69"/>
      <c r="J37" s="70"/>
      <c r="K37" s="71">
        <v>10</v>
      </c>
      <c r="L37" s="145"/>
      <c r="M37" s="145"/>
      <c r="N37" s="145"/>
      <c r="O37" s="146"/>
      <c r="P37" s="155"/>
      <c r="R37" s="135"/>
      <c r="S37" s="135"/>
      <c r="T37" s="135"/>
      <c r="U37" s="135"/>
    </row>
    <row r="38" spans="1:21" s="135" customFormat="1" ht="12" customHeight="1">
      <c r="A38" s="240" t="s">
        <v>169</v>
      </c>
      <c r="B38" s="196" t="s">
        <v>194</v>
      </c>
      <c r="C38" s="170" t="s">
        <v>12</v>
      </c>
      <c r="D38" s="171" t="s">
        <v>13</v>
      </c>
      <c r="E38" s="205" t="s">
        <v>68</v>
      </c>
      <c r="F38" s="172">
        <v>30</v>
      </c>
      <c r="G38" s="203"/>
      <c r="H38" s="170">
        <v>2</v>
      </c>
      <c r="I38" s="162" t="s">
        <v>17</v>
      </c>
      <c r="J38" s="203"/>
      <c r="K38" s="210">
        <v>3</v>
      </c>
      <c r="L38" s="218"/>
      <c r="M38" s="172"/>
      <c r="N38" s="172">
        <v>3</v>
      </c>
      <c r="O38" s="214"/>
      <c r="P38" s="156"/>
      <c r="Q38" s="55"/>
    </row>
    <row r="39" spans="1:21" s="135" customFormat="1" ht="12" customHeight="1">
      <c r="A39" s="166" t="s">
        <v>181</v>
      </c>
      <c r="B39" s="174" t="s">
        <v>251</v>
      </c>
      <c r="C39" s="137" t="s">
        <v>12</v>
      </c>
      <c r="D39" s="167" t="s">
        <v>13</v>
      </c>
      <c r="E39" s="220" t="s">
        <v>17</v>
      </c>
      <c r="F39" s="167"/>
      <c r="G39" s="168"/>
      <c r="H39" s="137">
        <v>4</v>
      </c>
      <c r="I39" s="169" t="s">
        <v>17</v>
      </c>
      <c r="J39" s="168"/>
      <c r="K39" s="209">
        <v>5</v>
      </c>
      <c r="L39" s="219"/>
      <c r="M39" s="187"/>
      <c r="N39" s="187">
        <v>5</v>
      </c>
      <c r="O39" s="213"/>
      <c r="P39" s="156"/>
      <c r="Q39" s="55"/>
    </row>
    <row r="40" spans="1:21" s="135" customFormat="1" ht="12" customHeight="1">
      <c r="A40" s="241" t="s">
        <v>98</v>
      </c>
      <c r="B40" s="196" t="s">
        <v>205</v>
      </c>
      <c r="C40" s="170" t="s">
        <v>12</v>
      </c>
      <c r="D40" s="171" t="s">
        <v>13</v>
      </c>
      <c r="E40" s="205" t="s">
        <v>17</v>
      </c>
      <c r="F40" s="172"/>
      <c r="G40" s="203"/>
      <c r="H40" s="170">
        <v>3</v>
      </c>
      <c r="I40" s="162" t="s">
        <v>17</v>
      </c>
      <c r="J40" s="203"/>
      <c r="K40" s="210">
        <v>4</v>
      </c>
      <c r="L40" s="218"/>
      <c r="M40" s="172"/>
      <c r="N40" s="172">
        <v>4</v>
      </c>
      <c r="O40" s="214"/>
      <c r="P40" s="156"/>
      <c r="Q40" s="55"/>
    </row>
    <row r="41" spans="1:21" s="135" customFormat="1" ht="12" customHeight="1">
      <c r="A41" s="166" t="s">
        <v>19</v>
      </c>
      <c r="B41" s="174" t="s">
        <v>110</v>
      </c>
      <c r="C41" s="137" t="s">
        <v>12</v>
      </c>
      <c r="D41" s="167" t="s">
        <v>13</v>
      </c>
      <c r="E41" s="220" t="s">
        <v>68</v>
      </c>
      <c r="F41" s="167">
        <v>30</v>
      </c>
      <c r="G41" s="168"/>
      <c r="H41" s="137">
        <v>2</v>
      </c>
      <c r="I41" s="169" t="s">
        <v>17</v>
      </c>
      <c r="J41" s="168"/>
      <c r="K41" s="209">
        <v>4</v>
      </c>
      <c r="L41" s="219"/>
      <c r="M41" s="187">
        <v>4</v>
      </c>
      <c r="N41" s="187"/>
      <c r="O41" s="213"/>
      <c r="P41" s="156"/>
      <c r="Q41" s="55"/>
    </row>
    <row r="42" spans="1:21" s="135" customFormat="1" ht="24.65" customHeight="1">
      <c r="A42" s="241" t="s">
        <v>241</v>
      </c>
      <c r="B42" s="196" t="s">
        <v>240</v>
      </c>
      <c r="C42" s="170" t="s">
        <v>12</v>
      </c>
      <c r="D42" s="171" t="s">
        <v>13</v>
      </c>
      <c r="E42" s="205" t="s">
        <v>68</v>
      </c>
      <c r="F42" s="172">
        <v>30</v>
      </c>
      <c r="G42" s="203"/>
      <c r="H42" s="170">
        <v>3</v>
      </c>
      <c r="I42" s="162" t="s">
        <v>17</v>
      </c>
      <c r="J42" s="203"/>
      <c r="K42" s="210">
        <v>4</v>
      </c>
      <c r="L42" s="218">
        <v>4</v>
      </c>
      <c r="M42" s="172"/>
      <c r="N42" s="172"/>
      <c r="O42" s="214"/>
      <c r="P42" s="156"/>
      <c r="Q42" s="55"/>
    </row>
    <row r="43" spans="1:21" s="135" customFormat="1" ht="12" customHeight="1">
      <c r="A43" s="166" t="s">
        <v>32</v>
      </c>
      <c r="B43" s="174" t="s">
        <v>113</v>
      </c>
      <c r="C43" s="137" t="s">
        <v>16</v>
      </c>
      <c r="D43" s="167" t="s">
        <v>13</v>
      </c>
      <c r="E43" s="220" t="s">
        <v>68</v>
      </c>
      <c r="F43" s="167">
        <v>30</v>
      </c>
      <c r="G43" s="168"/>
      <c r="H43" s="137">
        <v>4</v>
      </c>
      <c r="I43" s="169" t="s">
        <v>17</v>
      </c>
      <c r="J43" s="168"/>
      <c r="K43" s="209">
        <v>8</v>
      </c>
      <c r="L43" s="219"/>
      <c r="M43" s="187">
        <v>8</v>
      </c>
      <c r="N43" s="187"/>
      <c r="O43" s="213"/>
      <c r="P43" s="156"/>
      <c r="Q43" s="55"/>
    </row>
    <row r="44" spans="1:21" s="135" customFormat="1" ht="12" customHeight="1">
      <c r="A44" s="241" t="s">
        <v>20</v>
      </c>
      <c r="B44" s="196" t="s">
        <v>227</v>
      </c>
      <c r="C44" s="170" t="s">
        <v>16</v>
      </c>
      <c r="D44" s="171" t="s">
        <v>13</v>
      </c>
      <c r="E44" s="205" t="s">
        <v>68</v>
      </c>
      <c r="F44" s="172">
        <v>45</v>
      </c>
      <c r="G44" s="203"/>
      <c r="H44" s="170">
        <v>2</v>
      </c>
      <c r="I44" s="162" t="s">
        <v>17</v>
      </c>
      <c r="J44" s="203"/>
      <c r="K44" s="210">
        <v>4</v>
      </c>
      <c r="L44" s="218"/>
      <c r="M44" s="172">
        <v>4</v>
      </c>
      <c r="N44" s="172"/>
      <c r="O44" s="214"/>
      <c r="P44" s="156"/>
      <c r="Q44" s="55"/>
    </row>
    <row r="45" spans="1:21" s="135" customFormat="1" ht="11.5">
      <c r="A45" s="166" t="s">
        <v>21</v>
      </c>
      <c r="B45" s="174" t="s">
        <v>112</v>
      </c>
      <c r="C45" s="137" t="s">
        <v>16</v>
      </c>
      <c r="D45" s="167" t="s">
        <v>13</v>
      </c>
      <c r="E45" s="220" t="s">
        <v>68</v>
      </c>
      <c r="F45" s="167">
        <v>45</v>
      </c>
      <c r="G45" s="168"/>
      <c r="H45" s="137">
        <v>3</v>
      </c>
      <c r="I45" s="169" t="s">
        <v>17</v>
      </c>
      <c r="J45" s="168"/>
      <c r="K45" s="209">
        <v>6</v>
      </c>
      <c r="L45" s="219"/>
      <c r="M45" s="187">
        <v>6</v>
      </c>
      <c r="N45" s="187"/>
      <c r="O45" s="213"/>
      <c r="P45" s="156"/>
      <c r="Q45" s="55"/>
    </row>
    <row r="46" spans="1:21" s="155" customFormat="1" ht="12.75" customHeight="1">
      <c r="A46" s="241" t="s">
        <v>27</v>
      </c>
      <c r="B46" s="196" t="s">
        <v>109</v>
      </c>
      <c r="C46" s="170" t="s">
        <v>16</v>
      </c>
      <c r="D46" s="171" t="s">
        <v>13</v>
      </c>
      <c r="E46" s="205" t="s">
        <v>17</v>
      </c>
      <c r="F46" s="172"/>
      <c r="G46" s="203"/>
      <c r="H46" s="170">
        <v>3</v>
      </c>
      <c r="I46" s="162" t="s">
        <v>17</v>
      </c>
      <c r="J46" s="203"/>
      <c r="K46" s="210">
        <v>6</v>
      </c>
      <c r="L46" s="218"/>
      <c r="M46" s="172">
        <v>6</v>
      </c>
      <c r="N46" s="172"/>
      <c r="O46" s="214"/>
      <c r="R46" s="135"/>
      <c r="S46" s="135"/>
      <c r="T46" s="135"/>
      <c r="U46" s="135"/>
    </row>
    <row r="47" spans="1:21" s="135" customFormat="1" ht="11.5">
      <c r="A47" s="166" t="s">
        <v>254</v>
      </c>
      <c r="B47" s="174" t="s">
        <v>255</v>
      </c>
      <c r="C47" s="137" t="s">
        <v>12</v>
      </c>
      <c r="D47" s="167" t="s">
        <v>13</v>
      </c>
      <c r="E47" s="220" t="s">
        <v>220</v>
      </c>
      <c r="F47" s="167" t="s">
        <v>256</v>
      </c>
      <c r="G47" s="168"/>
      <c r="H47" s="137">
        <v>4</v>
      </c>
      <c r="I47" s="169" t="s">
        <v>17</v>
      </c>
      <c r="J47" s="168"/>
      <c r="K47" s="209">
        <v>6</v>
      </c>
      <c r="L47" s="219"/>
      <c r="M47" s="187"/>
      <c r="N47" s="187">
        <v>6</v>
      </c>
      <c r="O47" s="213"/>
      <c r="P47" s="156"/>
      <c r="Q47" s="84"/>
    </row>
    <row r="48" spans="1:21" s="155" customFormat="1" ht="11.5">
      <c r="A48" s="241" t="s">
        <v>286</v>
      </c>
      <c r="B48" s="196" t="s">
        <v>287</v>
      </c>
      <c r="C48" s="170" t="s">
        <v>16</v>
      </c>
      <c r="D48" s="171" t="s">
        <v>13</v>
      </c>
      <c r="E48" s="205" t="s">
        <v>220</v>
      </c>
      <c r="F48" s="172"/>
      <c r="G48" s="203"/>
      <c r="H48" s="170">
        <v>3</v>
      </c>
      <c r="I48" s="162" t="s">
        <v>17</v>
      </c>
      <c r="J48" s="203"/>
      <c r="K48" s="210">
        <v>6</v>
      </c>
      <c r="L48" s="218"/>
      <c r="M48" s="172"/>
      <c r="N48" s="172">
        <v>6</v>
      </c>
      <c r="O48" s="214"/>
      <c r="R48" s="135"/>
      <c r="S48" s="135"/>
      <c r="T48" s="135"/>
      <c r="U48" s="135"/>
    </row>
    <row r="49" spans="1:21" s="135" customFormat="1" ht="14">
      <c r="A49" s="166" t="s">
        <v>242</v>
      </c>
      <c r="B49" s="200" t="s">
        <v>262</v>
      </c>
      <c r="C49" s="137" t="s">
        <v>12</v>
      </c>
      <c r="D49" s="167" t="s">
        <v>13</v>
      </c>
      <c r="E49" s="220" t="s">
        <v>68</v>
      </c>
      <c r="F49" s="167">
        <v>30</v>
      </c>
      <c r="G49" s="168"/>
      <c r="H49" s="137">
        <v>3</v>
      </c>
      <c r="I49" s="169" t="s">
        <v>17</v>
      </c>
      <c r="J49" s="168"/>
      <c r="K49" s="209">
        <v>4</v>
      </c>
      <c r="L49" s="219"/>
      <c r="M49" s="187">
        <v>4</v>
      </c>
      <c r="N49" s="187"/>
      <c r="O49" s="213"/>
      <c r="P49" s="156"/>
      <c r="Q49" s="84"/>
    </row>
    <row r="50" spans="1:21" s="155" customFormat="1" ht="12.75" customHeight="1">
      <c r="A50" s="241" t="s">
        <v>80</v>
      </c>
      <c r="B50" s="198" t="s">
        <v>221</v>
      </c>
      <c r="C50" s="170" t="s">
        <v>16</v>
      </c>
      <c r="D50" s="171" t="s">
        <v>13</v>
      </c>
      <c r="E50" s="205" t="s">
        <v>68</v>
      </c>
      <c r="F50" s="172">
        <v>30</v>
      </c>
      <c r="G50" s="203"/>
      <c r="H50" s="170">
        <v>3</v>
      </c>
      <c r="I50" s="162" t="s">
        <v>17</v>
      </c>
      <c r="J50" s="203"/>
      <c r="K50" s="210">
        <v>4</v>
      </c>
      <c r="L50" s="218"/>
      <c r="M50" s="172"/>
      <c r="N50" s="172">
        <v>4</v>
      </c>
      <c r="O50" s="214"/>
      <c r="R50" s="135"/>
      <c r="S50" s="135"/>
      <c r="T50" s="135"/>
      <c r="U50" s="135"/>
    </row>
    <row r="51" spans="1:21" s="135" customFormat="1" ht="14">
      <c r="A51" s="166" t="s">
        <v>29</v>
      </c>
      <c r="B51" s="200" t="s">
        <v>222</v>
      </c>
      <c r="C51" s="137" t="s">
        <v>12</v>
      </c>
      <c r="D51" s="167" t="s">
        <v>13</v>
      </c>
      <c r="E51" s="220" t="s">
        <v>14</v>
      </c>
      <c r="F51" s="167">
        <v>90</v>
      </c>
      <c r="G51" s="168"/>
      <c r="H51" s="137">
        <v>3</v>
      </c>
      <c r="I51" s="169" t="s">
        <v>17</v>
      </c>
      <c r="J51" s="168"/>
      <c r="K51" s="209">
        <v>4</v>
      </c>
      <c r="L51" s="219"/>
      <c r="M51" s="187"/>
      <c r="N51" s="187">
        <v>4</v>
      </c>
      <c r="O51" s="213"/>
      <c r="P51" s="156"/>
      <c r="Q51" s="84"/>
    </row>
    <row r="52" spans="1:21" s="155" customFormat="1" ht="12.75" customHeight="1">
      <c r="A52" s="241" t="s">
        <v>190</v>
      </c>
      <c r="B52" s="198" t="s">
        <v>257</v>
      </c>
      <c r="C52" s="170" t="s">
        <v>12</v>
      </c>
      <c r="D52" s="171" t="s">
        <v>191</v>
      </c>
      <c r="E52" s="205" t="s">
        <v>14</v>
      </c>
      <c r="F52" s="172">
        <v>90</v>
      </c>
      <c r="G52" s="203"/>
      <c r="H52" s="170">
        <v>2</v>
      </c>
      <c r="I52" s="162" t="s">
        <v>17</v>
      </c>
      <c r="J52" s="203"/>
      <c r="K52" s="210">
        <v>3</v>
      </c>
      <c r="L52" s="218"/>
      <c r="M52" s="172"/>
      <c r="N52" s="172">
        <v>3</v>
      </c>
      <c r="O52" s="214"/>
      <c r="R52" s="135"/>
      <c r="S52" s="135"/>
      <c r="T52" s="135"/>
      <c r="U52" s="135"/>
    </row>
    <row r="53" spans="1:21" s="135" customFormat="1" ht="14">
      <c r="A53" s="166" t="s">
        <v>31</v>
      </c>
      <c r="B53" s="200" t="s">
        <v>258</v>
      </c>
      <c r="C53" s="137" t="s">
        <v>16</v>
      </c>
      <c r="D53" s="167" t="s">
        <v>13</v>
      </c>
      <c r="E53" s="220" t="s">
        <v>68</v>
      </c>
      <c r="F53" s="167">
        <v>30</v>
      </c>
      <c r="G53" s="168"/>
      <c r="H53" s="137">
        <v>2</v>
      </c>
      <c r="I53" s="169" t="s">
        <v>17</v>
      </c>
      <c r="J53" s="168"/>
      <c r="K53" s="209">
        <v>4</v>
      </c>
      <c r="L53" s="219"/>
      <c r="M53" s="187">
        <v>4</v>
      </c>
      <c r="N53" s="187"/>
      <c r="O53" s="213"/>
      <c r="P53" s="156"/>
      <c r="Q53" s="84"/>
    </row>
    <row r="54" spans="1:21" s="155" customFormat="1" ht="12.75" customHeight="1">
      <c r="A54" s="241" t="s">
        <v>30</v>
      </c>
      <c r="B54" s="198" t="s">
        <v>259</v>
      </c>
      <c r="C54" s="170" t="s">
        <v>12</v>
      </c>
      <c r="D54" s="171" t="s">
        <v>13</v>
      </c>
      <c r="E54" s="205" t="s">
        <v>17</v>
      </c>
      <c r="F54" s="172"/>
      <c r="G54" s="203"/>
      <c r="H54" s="170">
        <v>4</v>
      </c>
      <c r="I54" s="162" t="s">
        <v>17</v>
      </c>
      <c r="J54" s="203"/>
      <c r="K54" s="210">
        <v>6</v>
      </c>
      <c r="L54" s="218"/>
      <c r="M54" s="172"/>
      <c r="N54" s="172">
        <v>6</v>
      </c>
      <c r="O54" s="214"/>
      <c r="R54" s="135"/>
      <c r="S54" s="135"/>
      <c r="T54" s="135"/>
      <c r="U54" s="135"/>
    </row>
    <row r="55" spans="1:21" s="135" customFormat="1" ht="12">
      <c r="A55" s="166" t="s">
        <v>28</v>
      </c>
      <c r="B55" s="200" t="s">
        <v>288</v>
      </c>
      <c r="C55" s="137" t="s">
        <v>16</v>
      </c>
      <c r="D55" s="167" t="s">
        <v>13</v>
      </c>
      <c r="E55" s="220" t="s">
        <v>17</v>
      </c>
      <c r="F55" s="167"/>
      <c r="G55" s="168"/>
      <c r="H55" s="137">
        <v>3</v>
      </c>
      <c r="I55" s="169" t="s">
        <v>17</v>
      </c>
      <c r="J55" s="168"/>
      <c r="K55" s="209">
        <v>6</v>
      </c>
      <c r="L55" s="219"/>
      <c r="M55" s="187">
        <v>6</v>
      </c>
      <c r="N55" s="187"/>
      <c r="O55" s="213"/>
      <c r="P55" s="156"/>
      <c r="Q55" s="84"/>
    </row>
    <row r="56" spans="1:21" s="135" customFormat="1" ht="12" customHeight="1">
      <c r="A56" s="241" t="s">
        <v>170</v>
      </c>
      <c r="B56" s="198" t="s">
        <v>294</v>
      </c>
      <c r="C56" s="170" t="s">
        <v>12</v>
      </c>
      <c r="D56" s="171" t="s">
        <v>13</v>
      </c>
      <c r="E56" s="205" t="s">
        <v>68</v>
      </c>
      <c r="F56" s="172">
        <v>45</v>
      </c>
      <c r="G56" s="203"/>
      <c r="H56" s="170">
        <v>4</v>
      </c>
      <c r="I56" s="162" t="s">
        <v>17</v>
      </c>
      <c r="J56" s="203"/>
      <c r="K56" s="210">
        <v>6</v>
      </c>
      <c r="L56" s="218"/>
      <c r="M56" s="172">
        <v>6</v>
      </c>
      <c r="N56" s="172"/>
      <c r="O56" s="214"/>
      <c r="P56" s="156"/>
      <c r="Q56" s="55"/>
    </row>
    <row r="57" spans="1:21" s="10" customFormat="1" ht="12.75" customHeight="1">
      <c r="A57" s="269" t="s">
        <v>91</v>
      </c>
      <c r="B57" s="270"/>
      <c r="C57" s="91"/>
      <c r="D57" s="92"/>
      <c r="E57" s="93"/>
      <c r="F57" s="93"/>
      <c r="G57" s="94"/>
      <c r="H57" s="95"/>
      <c r="I57" s="96"/>
      <c r="J57" s="97"/>
      <c r="K57" s="85">
        <v>10</v>
      </c>
      <c r="L57" s="147"/>
      <c r="M57" s="147"/>
      <c r="N57" s="147"/>
      <c r="O57" s="148"/>
      <c r="P57" s="155"/>
    </row>
    <row r="58" spans="1:21" s="135" customFormat="1" ht="11.5">
      <c r="A58" s="240" t="s">
        <v>195</v>
      </c>
      <c r="B58" s="196" t="s">
        <v>196</v>
      </c>
      <c r="C58" s="170" t="s">
        <v>12</v>
      </c>
      <c r="D58" s="171" t="s">
        <v>13</v>
      </c>
      <c r="E58" s="205" t="s">
        <v>14</v>
      </c>
      <c r="F58" s="172">
        <v>90</v>
      </c>
      <c r="G58" s="203"/>
      <c r="H58" s="170">
        <v>4</v>
      </c>
      <c r="I58" s="162" t="s">
        <v>17</v>
      </c>
      <c r="J58" s="203"/>
      <c r="K58" s="210">
        <v>5</v>
      </c>
      <c r="L58" s="218"/>
      <c r="M58" s="172">
        <v>5</v>
      </c>
      <c r="N58" s="172"/>
      <c r="O58" s="214"/>
      <c r="P58" s="156"/>
      <c r="Q58" s="84"/>
    </row>
    <row r="59" spans="1:21" s="10" customFormat="1" ht="11.5">
      <c r="A59" s="166" t="s">
        <v>33</v>
      </c>
      <c r="B59" s="174" t="s">
        <v>114</v>
      </c>
      <c r="C59" s="137" t="s">
        <v>12</v>
      </c>
      <c r="D59" s="167" t="s">
        <v>13</v>
      </c>
      <c r="E59" s="220" t="s">
        <v>68</v>
      </c>
      <c r="F59" s="167">
        <v>30</v>
      </c>
      <c r="G59" s="168"/>
      <c r="H59" s="137">
        <v>4</v>
      </c>
      <c r="I59" s="169" t="s">
        <v>17</v>
      </c>
      <c r="J59" s="168"/>
      <c r="K59" s="209">
        <v>6</v>
      </c>
      <c r="L59" s="219"/>
      <c r="M59" s="187">
        <v>6</v>
      </c>
      <c r="N59" s="187"/>
      <c r="O59" s="213"/>
      <c r="P59" s="156"/>
      <c r="Q59" s="84"/>
    </row>
    <row r="60" spans="1:21" s="10" customFormat="1" ht="12.75" customHeight="1">
      <c r="A60" s="241" t="s">
        <v>36</v>
      </c>
      <c r="B60" s="196" t="s">
        <v>118</v>
      </c>
      <c r="C60" s="170" t="s">
        <v>12</v>
      </c>
      <c r="D60" s="171" t="s">
        <v>13</v>
      </c>
      <c r="E60" s="205" t="s">
        <v>17</v>
      </c>
      <c r="F60" s="172"/>
      <c r="G60" s="203"/>
      <c r="H60" s="170">
        <v>4</v>
      </c>
      <c r="I60" s="162" t="s">
        <v>17</v>
      </c>
      <c r="J60" s="203"/>
      <c r="K60" s="210">
        <v>6</v>
      </c>
      <c r="L60" s="218"/>
      <c r="M60" s="172">
        <v>6</v>
      </c>
      <c r="N60" s="172"/>
      <c r="O60" s="214"/>
      <c r="P60" s="153"/>
      <c r="Q60" s="55"/>
    </row>
    <row r="61" spans="1:21" s="10" customFormat="1" ht="11.5">
      <c r="A61" s="166" t="s">
        <v>23</v>
      </c>
      <c r="B61" s="174" t="s">
        <v>183</v>
      </c>
      <c r="C61" s="137" t="s">
        <v>12</v>
      </c>
      <c r="D61" s="167" t="s">
        <v>13</v>
      </c>
      <c r="E61" s="220" t="s">
        <v>68</v>
      </c>
      <c r="F61" s="167">
        <v>30</v>
      </c>
      <c r="G61" s="168"/>
      <c r="H61" s="137">
        <v>4</v>
      </c>
      <c r="I61" s="169" t="s">
        <v>17</v>
      </c>
      <c r="J61" s="168"/>
      <c r="K61" s="209">
        <v>6</v>
      </c>
      <c r="L61" s="219"/>
      <c r="M61" s="187">
        <v>6</v>
      </c>
      <c r="N61" s="187"/>
      <c r="O61" s="213"/>
      <c r="P61" s="156"/>
      <c r="Q61" s="84"/>
    </row>
    <row r="62" spans="1:21" s="10" customFormat="1" ht="11.5">
      <c r="A62" s="241" t="s">
        <v>22</v>
      </c>
      <c r="B62" s="196" t="s">
        <v>184</v>
      </c>
      <c r="C62" s="170" t="s">
        <v>12</v>
      </c>
      <c r="D62" s="171" t="s">
        <v>13</v>
      </c>
      <c r="E62" s="205" t="s">
        <v>68</v>
      </c>
      <c r="F62" s="172">
        <v>30</v>
      </c>
      <c r="G62" s="203"/>
      <c r="H62" s="170">
        <v>4</v>
      </c>
      <c r="I62" s="162" t="s">
        <v>17</v>
      </c>
      <c r="J62" s="203"/>
      <c r="K62" s="210">
        <v>6</v>
      </c>
      <c r="L62" s="218"/>
      <c r="M62" s="172"/>
      <c r="N62" s="172">
        <v>6</v>
      </c>
      <c r="O62" s="214"/>
      <c r="P62" s="156"/>
      <c r="Q62" s="84"/>
    </row>
    <row r="63" spans="1:21" s="10" customFormat="1" ht="12" customHeight="1">
      <c r="A63" s="166" t="s">
        <v>35</v>
      </c>
      <c r="B63" s="174" t="s">
        <v>116</v>
      </c>
      <c r="C63" s="137" t="s">
        <v>12</v>
      </c>
      <c r="D63" s="167" t="s">
        <v>13</v>
      </c>
      <c r="E63" s="220" t="s">
        <v>14</v>
      </c>
      <c r="F63" s="167">
        <v>90</v>
      </c>
      <c r="G63" s="168"/>
      <c r="H63" s="137">
        <v>3</v>
      </c>
      <c r="I63" s="169" t="s">
        <v>17</v>
      </c>
      <c r="J63" s="168"/>
      <c r="K63" s="209">
        <v>4</v>
      </c>
      <c r="L63" s="219"/>
      <c r="M63" s="187">
        <v>4</v>
      </c>
      <c r="N63" s="187"/>
      <c r="O63" s="213"/>
      <c r="P63" s="156"/>
      <c r="Q63" s="55"/>
    </row>
    <row r="64" spans="1:21" s="135" customFormat="1" ht="11.5">
      <c r="A64" s="241" t="s">
        <v>69</v>
      </c>
      <c r="B64" s="196" t="s">
        <v>115</v>
      </c>
      <c r="C64" s="170" t="s">
        <v>16</v>
      </c>
      <c r="D64" s="171" t="s">
        <v>13</v>
      </c>
      <c r="E64" s="205" t="s">
        <v>68</v>
      </c>
      <c r="F64" s="172">
        <v>30</v>
      </c>
      <c r="G64" s="203"/>
      <c r="H64" s="170">
        <v>3</v>
      </c>
      <c r="I64" s="162" t="s">
        <v>17</v>
      </c>
      <c r="J64" s="203"/>
      <c r="K64" s="210">
        <v>6</v>
      </c>
      <c r="L64" s="218"/>
      <c r="M64" s="172">
        <v>6</v>
      </c>
      <c r="N64" s="172"/>
      <c r="O64" s="214"/>
      <c r="P64" s="156"/>
      <c r="Q64" s="84"/>
    </row>
    <row r="65" spans="1:17" s="135" customFormat="1" ht="12" customHeight="1">
      <c r="A65" s="166" t="s">
        <v>20</v>
      </c>
      <c r="B65" s="174" t="s">
        <v>111</v>
      </c>
      <c r="C65" s="137" t="s">
        <v>16</v>
      </c>
      <c r="D65" s="167" t="s">
        <v>13</v>
      </c>
      <c r="E65" s="220" t="s">
        <v>68</v>
      </c>
      <c r="F65" s="167">
        <v>45</v>
      </c>
      <c r="G65" s="168"/>
      <c r="H65" s="137">
        <v>2</v>
      </c>
      <c r="I65" s="169" t="s">
        <v>17</v>
      </c>
      <c r="J65" s="168"/>
      <c r="K65" s="209">
        <v>4</v>
      </c>
      <c r="L65" s="219"/>
      <c r="M65" s="187">
        <v>4</v>
      </c>
      <c r="N65" s="187"/>
      <c r="O65" s="213"/>
      <c r="P65" s="156"/>
      <c r="Q65" s="55"/>
    </row>
    <row r="66" spans="1:17" s="135" customFormat="1" ht="11.5">
      <c r="A66" s="241" t="s">
        <v>21</v>
      </c>
      <c r="B66" s="196" t="s">
        <v>112</v>
      </c>
      <c r="C66" s="170" t="s">
        <v>16</v>
      </c>
      <c r="D66" s="171" t="s">
        <v>13</v>
      </c>
      <c r="E66" s="205" t="s">
        <v>68</v>
      </c>
      <c r="F66" s="172">
        <v>45</v>
      </c>
      <c r="G66" s="203"/>
      <c r="H66" s="170">
        <v>3</v>
      </c>
      <c r="I66" s="162" t="s">
        <v>17</v>
      </c>
      <c r="J66" s="203"/>
      <c r="K66" s="210">
        <v>6</v>
      </c>
      <c r="L66" s="218"/>
      <c r="M66" s="172"/>
      <c r="N66" s="172">
        <v>6</v>
      </c>
      <c r="O66" s="214"/>
      <c r="P66" s="156"/>
      <c r="Q66" s="84"/>
    </row>
    <row r="67" spans="1:17" s="135" customFormat="1" ht="12" customHeight="1">
      <c r="A67" s="166" t="s">
        <v>82</v>
      </c>
      <c r="B67" s="174" t="s">
        <v>119</v>
      </c>
      <c r="C67" s="137" t="s">
        <v>16</v>
      </c>
      <c r="D67" s="167" t="s">
        <v>13</v>
      </c>
      <c r="E67" s="220" t="s">
        <v>68</v>
      </c>
      <c r="F67" s="167">
        <v>30</v>
      </c>
      <c r="G67" s="168"/>
      <c r="H67" s="137">
        <v>2</v>
      </c>
      <c r="I67" s="169" t="s">
        <v>17</v>
      </c>
      <c r="J67" s="168"/>
      <c r="K67" s="209">
        <v>4</v>
      </c>
      <c r="L67" s="219"/>
      <c r="M67" s="187">
        <v>4</v>
      </c>
      <c r="N67" s="187"/>
      <c r="O67" s="213"/>
      <c r="P67" s="156"/>
      <c r="Q67" s="55"/>
    </row>
    <row r="68" spans="1:17" s="135" customFormat="1" ht="11.5">
      <c r="A68" s="241" t="s">
        <v>79</v>
      </c>
      <c r="B68" s="196" t="s">
        <v>117</v>
      </c>
      <c r="C68" s="170" t="s">
        <v>16</v>
      </c>
      <c r="D68" s="171" t="s">
        <v>13</v>
      </c>
      <c r="E68" s="205" t="s">
        <v>17</v>
      </c>
      <c r="F68" s="172"/>
      <c r="G68" s="203"/>
      <c r="H68" s="170">
        <v>3</v>
      </c>
      <c r="I68" s="162" t="s">
        <v>17</v>
      </c>
      <c r="J68" s="203"/>
      <c r="K68" s="210">
        <v>6</v>
      </c>
      <c r="L68" s="218"/>
      <c r="M68" s="172">
        <v>6</v>
      </c>
      <c r="N68" s="172"/>
      <c r="O68" s="214"/>
      <c r="P68" s="156"/>
      <c r="Q68" s="84"/>
    </row>
    <row r="69" spans="1:17" s="135" customFormat="1" ht="23">
      <c r="A69" s="166" t="s">
        <v>206</v>
      </c>
      <c r="B69" s="174" t="s">
        <v>208</v>
      </c>
      <c r="C69" s="137" t="s">
        <v>16</v>
      </c>
      <c r="D69" s="167" t="s">
        <v>13</v>
      </c>
      <c r="E69" s="220" t="s">
        <v>220</v>
      </c>
      <c r="F69" s="167"/>
      <c r="G69" s="168"/>
      <c r="H69" s="137">
        <v>4</v>
      </c>
      <c r="I69" s="169" t="s">
        <v>17</v>
      </c>
      <c r="J69" s="168"/>
      <c r="K69" s="209">
        <v>6</v>
      </c>
      <c r="L69" s="219">
        <v>6</v>
      </c>
      <c r="M69" s="187"/>
      <c r="N69" s="187"/>
      <c r="O69" s="213"/>
      <c r="P69" s="156"/>
      <c r="Q69" s="55"/>
    </row>
    <row r="70" spans="1:17" s="135" customFormat="1" ht="11.5">
      <c r="A70" s="241" t="s">
        <v>207</v>
      </c>
      <c r="B70" s="196" t="s">
        <v>228</v>
      </c>
      <c r="C70" s="170" t="s">
        <v>16</v>
      </c>
      <c r="D70" s="171" t="s">
        <v>13</v>
      </c>
      <c r="E70" s="205" t="s">
        <v>220</v>
      </c>
      <c r="F70" s="172"/>
      <c r="G70" s="203"/>
      <c r="H70" s="170">
        <v>6</v>
      </c>
      <c r="I70" s="162" t="s">
        <v>17</v>
      </c>
      <c r="J70" s="203"/>
      <c r="K70" s="210">
        <v>9</v>
      </c>
      <c r="L70" s="218">
        <v>9</v>
      </c>
      <c r="M70" s="172"/>
      <c r="N70" s="172"/>
      <c r="O70" s="214"/>
      <c r="P70" s="156"/>
      <c r="Q70" s="84"/>
    </row>
    <row r="71" spans="1:17" s="135" customFormat="1" ht="11.5">
      <c r="A71" s="166" t="s">
        <v>268</v>
      </c>
      <c r="B71" s="174" t="s">
        <v>269</v>
      </c>
      <c r="C71" s="137" t="s">
        <v>12</v>
      </c>
      <c r="D71" s="167" t="s">
        <v>13</v>
      </c>
      <c r="E71" s="220" t="s">
        <v>68</v>
      </c>
      <c r="F71" s="167">
        <v>20</v>
      </c>
      <c r="G71" s="168"/>
      <c r="H71" s="137">
        <v>3</v>
      </c>
      <c r="I71" s="169" t="s">
        <v>17</v>
      </c>
      <c r="J71" s="168"/>
      <c r="K71" s="209">
        <v>4</v>
      </c>
      <c r="L71" s="219"/>
      <c r="M71" s="187">
        <v>4</v>
      </c>
      <c r="N71" s="187"/>
      <c r="O71" s="213"/>
      <c r="P71" s="156"/>
      <c r="Q71" s="84"/>
    </row>
    <row r="72" spans="1:17" s="135" customFormat="1" ht="11.5">
      <c r="A72" s="241" t="s">
        <v>299</v>
      </c>
      <c r="B72" s="196" t="s">
        <v>302</v>
      </c>
      <c r="C72" s="170" t="s">
        <v>12</v>
      </c>
      <c r="D72" s="171" t="s">
        <v>13</v>
      </c>
      <c r="E72" s="205" t="s">
        <v>14</v>
      </c>
      <c r="F72" s="172">
        <v>60</v>
      </c>
      <c r="G72" s="203"/>
      <c r="H72" s="170">
        <v>4</v>
      </c>
      <c r="I72" s="162" t="s">
        <v>17</v>
      </c>
      <c r="J72" s="203"/>
      <c r="K72" s="210">
        <v>6</v>
      </c>
      <c r="L72" s="218"/>
      <c r="M72" s="172"/>
      <c r="N72" s="172"/>
      <c r="O72" s="214"/>
      <c r="P72" s="156"/>
      <c r="Q72" s="84"/>
    </row>
    <row r="73" spans="1:17" s="202" customFormat="1" ht="14">
      <c r="A73" s="166" t="s">
        <v>78</v>
      </c>
      <c r="B73" s="200" t="s">
        <v>270</v>
      </c>
      <c r="C73" s="137" t="s">
        <v>12</v>
      </c>
      <c r="D73" s="167" t="s">
        <v>13</v>
      </c>
      <c r="E73" s="220" t="s">
        <v>14</v>
      </c>
      <c r="F73" s="167">
        <v>60</v>
      </c>
      <c r="G73" s="168"/>
      <c r="H73" s="137">
        <v>2</v>
      </c>
      <c r="I73" s="169" t="s">
        <v>17</v>
      </c>
      <c r="J73" s="168"/>
      <c r="K73" s="209">
        <v>3</v>
      </c>
      <c r="L73" s="219"/>
      <c r="M73" s="187">
        <v>3</v>
      </c>
      <c r="N73" s="187"/>
      <c r="O73" s="213"/>
      <c r="P73" s="156"/>
      <c r="Q73" s="156"/>
    </row>
    <row r="74" spans="1:17" s="135" customFormat="1" ht="14">
      <c r="A74" s="241" t="s">
        <v>34</v>
      </c>
      <c r="B74" s="198" t="s">
        <v>271</v>
      </c>
      <c r="C74" s="170" t="s">
        <v>12</v>
      </c>
      <c r="D74" s="171" t="s">
        <v>13</v>
      </c>
      <c r="E74" s="205" t="s">
        <v>14</v>
      </c>
      <c r="F74" s="172">
        <v>90</v>
      </c>
      <c r="G74" s="203"/>
      <c r="H74" s="170">
        <v>3</v>
      </c>
      <c r="I74" s="162" t="s">
        <v>17</v>
      </c>
      <c r="J74" s="203"/>
      <c r="K74" s="210">
        <v>4</v>
      </c>
      <c r="L74" s="218"/>
      <c r="M74" s="172"/>
      <c r="N74" s="172">
        <v>4</v>
      </c>
      <c r="O74" s="214"/>
      <c r="P74" s="156"/>
      <c r="Q74" s="84"/>
    </row>
    <row r="75" spans="1:17" s="10" customFormat="1" ht="12" customHeight="1">
      <c r="A75" s="166" t="s">
        <v>37</v>
      </c>
      <c r="B75" s="200" t="s">
        <v>260</v>
      </c>
      <c r="C75" s="137" t="s">
        <v>16</v>
      </c>
      <c r="D75" s="167" t="s">
        <v>13</v>
      </c>
      <c r="E75" s="220" t="s">
        <v>68</v>
      </c>
      <c r="F75" s="167">
        <v>30</v>
      </c>
      <c r="G75" s="168"/>
      <c r="H75" s="137">
        <v>3</v>
      </c>
      <c r="I75" s="169" t="s">
        <v>17</v>
      </c>
      <c r="J75" s="168"/>
      <c r="K75" s="209">
        <v>6</v>
      </c>
      <c r="L75" s="219"/>
      <c r="M75" s="187">
        <v>6</v>
      </c>
      <c r="N75" s="187"/>
      <c r="O75" s="213"/>
      <c r="P75" s="156"/>
      <c r="Q75" s="55"/>
    </row>
    <row r="76" spans="1:17" s="10" customFormat="1" ht="12.75" customHeight="1">
      <c r="A76" s="241" t="s">
        <v>28</v>
      </c>
      <c r="B76" s="198" t="s">
        <v>303</v>
      </c>
      <c r="C76" s="170" t="s">
        <v>16</v>
      </c>
      <c r="D76" s="171" t="s">
        <v>13</v>
      </c>
      <c r="E76" s="205" t="s">
        <v>17</v>
      </c>
      <c r="F76" s="172"/>
      <c r="G76" s="203"/>
      <c r="H76" s="170">
        <v>3</v>
      </c>
      <c r="I76" s="162" t="s">
        <v>17</v>
      </c>
      <c r="J76" s="203"/>
      <c r="K76" s="210">
        <v>6</v>
      </c>
      <c r="L76" s="218"/>
      <c r="M76" s="172">
        <v>6</v>
      </c>
      <c r="N76" s="172"/>
      <c r="O76" s="214"/>
      <c r="P76" s="153"/>
      <c r="Q76" s="55"/>
    </row>
    <row r="77" spans="1:17" s="10" customFormat="1" ht="12.75" customHeight="1">
      <c r="A77" s="269" t="s">
        <v>92</v>
      </c>
      <c r="B77" s="270"/>
      <c r="C77" s="91"/>
      <c r="D77" s="92"/>
      <c r="E77" s="93"/>
      <c r="F77" s="93"/>
      <c r="G77" s="94"/>
      <c r="H77" s="95"/>
      <c r="I77" s="96"/>
      <c r="J77" s="97"/>
      <c r="K77" s="85">
        <v>10</v>
      </c>
      <c r="L77" s="147"/>
      <c r="M77" s="147"/>
      <c r="N77" s="147"/>
      <c r="O77" s="148"/>
      <c r="P77" s="155"/>
    </row>
    <row r="78" spans="1:17" s="10" customFormat="1" ht="12" customHeight="1">
      <c r="A78" s="240" t="s">
        <v>40</v>
      </c>
      <c r="B78" s="196" t="s">
        <v>121</v>
      </c>
      <c r="C78" s="221" t="s">
        <v>12</v>
      </c>
      <c r="D78" s="222" t="s">
        <v>13</v>
      </c>
      <c r="E78" s="222" t="s">
        <v>17</v>
      </c>
      <c r="F78" s="223"/>
      <c r="G78" s="224"/>
      <c r="H78" s="170">
        <v>4</v>
      </c>
      <c r="I78" s="162" t="s">
        <v>17</v>
      </c>
      <c r="J78" s="203"/>
      <c r="K78" s="210">
        <v>6</v>
      </c>
      <c r="L78" s="218"/>
      <c r="M78" s="172">
        <v>6</v>
      </c>
      <c r="N78" s="172"/>
      <c r="O78" s="214"/>
      <c r="P78" s="156"/>
      <c r="Q78" s="55"/>
    </row>
    <row r="79" spans="1:17" s="135" customFormat="1" ht="11.5">
      <c r="A79" s="166" t="s">
        <v>38</v>
      </c>
      <c r="B79" s="174" t="s">
        <v>106</v>
      </c>
      <c r="C79" s="225" t="s">
        <v>12</v>
      </c>
      <c r="D79" s="226" t="s">
        <v>13</v>
      </c>
      <c r="E79" s="226" t="s">
        <v>17</v>
      </c>
      <c r="F79" s="227"/>
      <c r="G79" s="228"/>
      <c r="H79" s="137">
        <v>4</v>
      </c>
      <c r="I79" s="169" t="s">
        <v>17</v>
      </c>
      <c r="J79" s="168"/>
      <c r="K79" s="209">
        <v>6</v>
      </c>
      <c r="L79" s="219"/>
      <c r="M79" s="187"/>
      <c r="N79" s="187">
        <v>6</v>
      </c>
      <c r="O79" s="213"/>
      <c r="P79" s="156"/>
      <c r="Q79" s="84"/>
    </row>
    <row r="80" spans="1:17" s="135" customFormat="1" ht="12" customHeight="1">
      <c r="A80" s="241" t="s">
        <v>81</v>
      </c>
      <c r="B80" s="196" t="s">
        <v>293</v>
      </c>
      <c r="C80" s="221" t="s">
        <v>12</v>
      </c>
      <c r="D80" s="222" t="s">
        <v>13</v>
      </c>
      <c r="E80" s="222" t="s">
        <v>17</v>
      </c>
      <c r="F80" s="223"/>
      <c r="G80" s="224"/>
      <c r="H80" s="170">
        <v>2</v>
      </c>
      <c r="I80" s="162" t="s">
        <v>17</v>
      </c>
      <c r="J80" s="203"/>
      <c r="K80" s="210">
        <v>3</v>
      </c>
      <c r="L80" s="218"/>
      <c r="M80" s="172"/>
      <c r="N80" s="172">
        <v>3</v>
      </c>
      <c r="O80" s="214"/>
      <c r="P80" s="156"/>
      <c r="Q80" s="55"/>
    </row>
    <row r="81" spans="1:17" s="135" customFormat="1" ht="12">
      <c r="A81" s="166" t="s">
        <v>253</v>
      </c>
      <c r="B81" s="174" t="s">
        <v>252</v>
      </c>
      <c r="C81" s="225" t="s">
        <v>12</v>
      </c>
      <c r="D81" s="226" t="s">
        <v>13</v>
      </c>
      <c r="E81" s="226" t="s">
        <v>14</v>
      </c>
      <c r="F81" s="227">
        <v>90</v>
      </c>
      <c r="G81" s="228"/>
      <c r="H81" s="137">
        <v>4</v>
      </c>
      <c r="I81" s="169" t="s">
        <v>17</v>
      </c>
      <c r="J81" s="168"/>
      <c r="K81" s="209">
        <v>6</v>
      </c>
      <c r="L81" s="219"/>
      <c r="M81" s="187"/>
      <c r="N81" s="187">
        <v>6</v>
      </c>
      <c r="O81" s="213"/>
      <c r="P81" s="156"/>
      <c r="Q81" s="84"/>
    </row>
    <row r="82" spans="1:17" s="135" customFormat="1" ht="12" customHeight="1">
      <c r="A82" s="241" t="s">
        <v>186</v>
      </c>
      <c r="B82" s="196" t="s">
        <v>197</v>
      </c>
      <c r="C82" s="221" t="s">
        <v>12</v>
      </c>
      <c r="D82" s="222" t="s">
        <v>13</v>
      </c>
      <c r="E82" s="222" t="s">
        <v>17</v>
      </c>
      <c r="F82" s="223"/>
      <c r="G82" s="224"/>
      <c r="H82" s="170">
        <v>4</v>
      </c>
      <c r="I82" s="162" t="s">
        <v>17</v>
      </c>
      <c r="J82" s="203"/>
      <c r="K82" s="210">
        <v>6</v>
      </c>
      <c r="L82" s="218"/>
      <c r="M82" s="172">
        <v>6</v>
      </c>
      <c r="N82" s="172"/>
      <c r="O82" s="214"/>
      <c r="P82" s="156"/>
      <c r="Q82" s="55"/>
    </row>
    <row r="83" spans="1:17" s="135" customFormat="1" ht="12">
      <c r="A83" s="166" t="s">
        <v>311</v>
      </c>
      <c r="B83" s="174" t="s">
        <v>312</v>
      </c>
      <c r="C83" s="225" t="s">
        <v>12</v>
      </c>
      <c r="D83" s="226" t="s">
        <v>13</v>
      </c>
      <c r="E83" s="226" t="s">
        <v>14</v>
      </c>
      <c r="F83" s="227">
        <v>120</v>
      </c>
      <c r="G83" s="228"/>
      <c r="H83" s="137">
        <v>3</v>
      </c>
      <c r="I83" s="169" t="s">
        <v>17</v>
      </c>
      <c r="J83" s="168"/>
      <c r="K83" s="209">
        <v>4</v>
      </c>
      <c r="L83" s="219"/>
      <c r="M83" s="187"/>
      <c r="N83" s="187">
        <v>4</v>
      </c>
      <c r="O83" s="213"/>
      <c r="P83" s="156"/>
      <c r="Q83" s="84"/>
    </row>
    <row r="84" spans="1:17" s="135" customFormat="1" ht="23.5">
      <c r="A84" s="241" t="s">
        <v>289</v>
      </c>
      <c r="B84" s="196" t="s">
        <v>290</v>
      </c>
      <c r="C84" s="221" t="s">
        <v>12</v>
      </c>
      <c r="D84" s="222" t="s">
        <v>13</v>
      </c>
      <c r="E84" s="222" t="s">
        <v>14</v>
      </c>
      <c r="F84" s="223">
        <v>180</v>
      </c>
      <c r="G84" s="224"/>
      <c r="H84" s="170">
        <v>4</v>
      </c>
      <c r="I84" s="162" t="s">
        <v>17</v>
      </c>
      <c r="J84" s="203"/>
      <c r="K84" s="210">
        <v>6</v>
      </c>
      <c r="L84" s="218"/>
      <c r="M84" s="172"/>
      <c r="N84" s="172">
        <v>6</v>
      </c>
      <c r="O84" s="214"/>
      <c r="P84" s="156"/>
      <c r="Q84" s="84"/>
    </row>
    <row r="85" spans="1:17" s="135" customFormat="1" ht="11.5">
      <c r="A85" s="166" t="s">
        <v>84</v>
      </c>
      <c r="B85" s="174" t="s">
        <v>182</v>
      </c>
      <c r="C85" s="225" t="s">
        <v>12</v>
      </c>
      <c r="D85" s="226" t="s">
        <v>13</v>
      </c>
      <c r="E85" s="226" t="s">
        <v>68</v>
      </c>
      <c r="F85" s="227">
        <v>20</v>
      </c>
      <c r="G85" s="228"/>
      <c r="H85" s="137">
        <v>4</v>
      </c>
      <c r="I85" s="169" t="s">
        <v>17</v>
      </c>
      <c r="J85" s="168"/>
      <c r="K85" s="209">
        <v>6</v>
      </c>
      <c r="L85" s="219"/>
      <c r="M85" s="187"/>
      <c r="N85" s="187">
        <v>6</v>
      </c>
      <c r="O85" s="213"/>
      <c r="P85" s="156"/>
      <c r="Q85" s="84"/>
    </row>
    <row r="86" spans="1:17" s="135" customFormat="1" ht="12" customHeight="1">
      <c r="A86" s="241" t="s">
        <v>167</v>
      </c>
      <c r="B86" s="196" t="s">
        <v>168</v>
      </c>
      <c r="C86" s="221" t="s">
        <v>12</v>
      </c>
      <c r="D86" s="222" t="s">
        <v>13</v>
      </c>
      <c r="E86" s="222" t="s">
        <v>68</v>
      </c>
      <c r="F86" s="223">
        <v>30</v>
      </c>
      <c r="G86" s="224"/>
      <c r="H86" s="170">
        <v>3</v>
      </c>
      <c r="I86" s="162" t="s">
        <v>17</v>
      </c>
      <c r="J86" s="203"/>
      <c r="K86" s="210">
        <v>4</v>
      </c>
      <c r="L86" s="218"/>
      <c r="M86" s="172">
        <v>4</v>
      </c>
      <c r="N86" s="172"/>
      <c r="O86" s="214"/>
      <c r="P86" s="156"/>
      <c r="Q86" s="55"/>
    </row>
    <row r="87" spans="1:17" s="135" customFormat="1" ht="11.5">
      <c r="A87" s="166" t="s">
        <v>165</v>
      </c>
      <c r="B87" s="174" t="s">
        <v>120</v>
      </c>
      <c r="C87" s="225" t="s">
        <v>12</v>
      </c>
      <c r="D87" s="226" t="s">
        <v>13</v>
      </c>
      <c r="E87" s="226" t="s">
        <v>68</v>
      </c>
      <c r="F87" s="227">
        <v>30</v>
      </c>
      <c r="G87" s="228"/>
      <c r="H87" s="137">
        <v>2</v>
      </c>
      <c r="I87" s="169" t="s">
        <v>17</v>
      </c>
      <c r="J87" s="168"/>
      <c r="K87" s="209">
        <v>3</v>
      </c>
      <c r="L87" s="219"/>
      <c r="M87" s="187">
        <v>3</v>
      </c>
      <c r="N87" s="187"/>
      <c r="O87" s="213"/>
      <c r="P87" s="156"/>
      <c r="Q87" s="84"/>
    </row>
    <row r="88" spans="1:17" s="135" customFormat="1" ht="12" customHeight="1">
      <c r="A88" s="241" t="s">
        <v>41</v>
      </c>
      <c r="B88" s="196" t="s">
        <v>122</v>
      </c>
      <c r="C88" s="221" t="s">
        <v>16</v>
      </c>
      <c r="D88" s="222" t="s">
        <v>13</v>
      </c>
      <c r="E88" s="222" t="s">
        <v>17</v>
      </c>
      <c r="F88" s="223"/>
      <c r="G88" s="224"/>
      <c r="H88" s="170">
        <v>4</v>
      </c>
      <c r="I88" s="162" t="s">
        <v>17</v>
      </c>
      <c r="J88" s="203"/>
      <c r="K88" s="210">
        <v>8</v>
      </c>
      <c r="L88" s="218"/>
      <c r="M88" s="172"/>
      <c r="N88" s="172">
        <v>8</v>
      </c>
      <c r="O88" s="214"/>
      <c r="P88" s="156"/>
      <c r="Q88" s="55"/>
    </row>
    <row r="89" spans="1:17" s="135" customFormat="1" ht="11.5">
      <c r="A89" s="166" t="s">
        <v>32</v>
      </c>
      <c r="B89" s="174" t="s">
        <v>113</v>
      </c>
      <c r="C89" s="225" t="s">
        <v>16</v>
      </c>
      <c r="D89" s="226" t="s">
        <v>13</v>
      </c>
      <c r="E89" s="226" t="s">
        <v>68</v>
      </c>
      <c r="F89" s="227">
        <v>30</v>
      </c>
      <c r="G89" s="228"/>
      <c r="H89" s="137">
        <v>4</v>
      </c>
      <c r="I89" s="169" t="s">
        <v>17</v>
      </c>
      <c r="J89" s="168"/>
      <c r="K89" s="209">
        <v>8</v>
      </c>
      <c r="L89" s="219"/>
      <c r="M89" s="187"/>
      <c r="N89" s="187">
        <v>8</v>
      </c>
      <c r="O89" s="213"/>
      <c r="P89" s="156"/>
      <c r="Q89" s="84"/>
    </row>
    <row r="90" spans="1:17" s="135" customFormat="1" ht="12" customHeight="1">
      <c r="A90" s="241" t="s">
        <v>66</v>
      </c>
      <c r="B90" s="196" t="s">
        <v>278</v>
      </c>
      <c r="C90" s="221" t="s">
        <v>16</v>
      </c>
      <c r="D90" s="222" t="s">
        <v>13</v>
      </c>
      <c r="E90" s="222" t="s">
        <v>68</v>
      </c>
      <c r="F90" s="223">
        <v>40</v>
      </c>
      <c r="G90" s="224"/>
      <c r="H90" s="170">
        <v>4</v>
      </c>
      <c r="I90" s="162" t="s">
        <v>17</v>
      </c>
      <c r="J90" s="203"/>
      <c r="K90" s="210">
        <v>8</v>
      </c>
      <c r="L90" s="218">
        <v>8</v>
      </c>
      <c r="M90" s="172"/>
      <c r="N90" s="172"/>
      <c r="O90" s="214"/>
      <c r="P90" s="156"/>
      <c r="Q90" s="55"/>
    </row>
    <row r="91" spans="1:17" s="10" customFormat="1" ht="12" customHeight="1">
      <c r="A91" s="166" t="s">
        <v>97</v>
      </c>
      <c r="B91" s="174" t="s">
        <v>279</v>
      </c>
      <c r="C91" s="225" t="s">
        <v>16</v>
      </c>
      <c r="D91" s="226" t="s">
        <v>13</v>
      </c>
      <c r="E91" s="226" t="s">
        <v>68</v>
      </c>
      <c r="F91" s="227">
        <v>40</v>
      </c>
      <c r="G91" s="228"/>
      <c r="H91" s="137">
        <v>4</v>
      </c>
      <c r="I91" s="169" t="s">
        <v>17</v>
      </c>
      <c r="J91" s="168"/>
      <c r="K91" s="209">
        <v>8</v>
      </c>
      <c r="L91" s="219"/>
      <c r="M91" s="187">
        <v>8</v>
      </c>
      <c r="N91" s="187"/>
      <c r="O91" s="213"/>
      <c r="P91" s="156"/>
      <c r="Q91" s="55"/>
    </row>
    <row r="92" spans="1:17" s="10" customFormat="1" ht="12" customHeight="1">
      <c r="A92" s="241" t="s">
        <v>267</v>
      </c>
      <c r="B92" s="196" t="s">
        <v>305</v>
      </c>
      <c r="C92" s="221" t="s">
        <v>16</v>
      </c>
      <c r="D92" s="222" t="s">
        <v>13</v>
      </c>
      <c r="E92" s="222" t="s">
        <v>68</v>
      </c>
      <c r="F92" s="223">
        <v>20</v>
      </c>
      <c r="G92" s="224"/>
      <c r="H92" s="170">
        <v>4</v>
      </c>
      <c r="I92" s="162" t="s">
        <v>17</v>
      </c>
      <c r="J92" s="203"/>
      <c r="K92" s="210">
        <v>8</v>
      </c>
      <c r="L92" s="218"/>
      <c r="M92" s="172"/>
      <c r="N92" s="172">
        <v>8</v>
      </c>
      <c r="O92" s="214"/>
      <c r="P92" s="156"/>
      <c r="Q92" s="55"/>
    </row>
    <row r="93" spans="1:17" s="135" customFormat="1" ht="12" customHeight="1">
      <c r="A93" s="166" t="s">
        <v>42</v>
      </c>
      <c r="B93" s="174" t="s">
        <v>124</v>
      </c>
      <c r="C93" s="225" t="s">
        <v>16</v>
      </c>
      <c r="D93" s="226" t="s">
        <v>13</v>
      </c>
      <c r="E93" s="226" t="s">
        <v>17</v>
      </c>
      <c r="F93" s="227"/>
      <c r="G93" s="228"/>
      <c r="H93" s="137">
        <v>4</v>
      </c>
      <c r="I93" s="169" t="s">
        <v>17</v>
      </c>
      <c r="J93" s="168"/>
      <c r="K93" s="209">
        <v>8</v>
      </c>
      <c r="L93" s="219"/>
      <c r="M93" s="187"/>
      <c r="N93" s="187">
        <v>8</v>
      </c>
      <c r="O93" s="213"/>
      <c r="P93" s="156"/>
      <c r="Q93" s="55"/>
    </row>
    <row r="94" spans="1:17" s="10" customFormat="1" ht="12" customHeight="1">
      <c r="A94" s="241" t="s">
        <v>67</v>
      </c>
      <c r="B94" s="196" t="s">
        <v>123</v>
      </c>
      <c r="C94" s="221" t="s">
        <v>16</v>
      </c>
      <c r="D94" s="222" t="s">
        <v>13</v>
      </c>
      <c r="E94" s="222" t="s">
        <v>14</v>
      </c>
      <c r="F94" s="223">
        <v>120</v>
      </c>
      <c r="G94" s="224"/>
      <c r="H94" s="170">
        <v>3</v>
      </c>
      <c r="I94" s="162" t="s">
        <v>17</v>
      </c>
      <c r="J94" s="203"/>
      <c r="K94" s="210">
        <v>6</v>
      </c>
      <c r="L94" s="218"/>
      <c r="M94" s="172">
        <v>6</v>
      </c>
      <c r="N94" s="172"/>
      <c r="O94" s="214"/>
      <c r="P94" s="156"/>
      <c r="Q94" s="55"/>
    </row>
    <row r="95" spans="1:17" s="135" customFormat="1" ht="23.5">
      <c r="A95" s="166" t="s">
        <v>266</v>
      </c>
      <c r="B95" s="174" t="s">
        <v>304</v>
      </c>
      <c r="C95" s="225" t="s">
        <v>16</v>
      </c>
      <c r="D95" s="226" t="s">
        <v>13</v>
      </c>
      <c r="E95" s="226" t="s">
        <v>68</v>
      </c>
      <c r="F95" s="227">
        <v>20</v>
      </c>
      <c r="G95" s="228"/>
      <c r="H95" s="137">
        <v>3</v>
      </c>
      <c r="I95" s="169" t="s">
        <v>17</v>
      </c>
      <c r="J95" s="168"/>
      <c r="K95" s="209">
        <v>8</v>
      </c>
      <c r="L95" s="219"/>
      <c r="M95" s="187">
        <v>8</v>
      </c>
      <c r="N95" s="187"/>
      <c r="O95" s="213"/>
      <c r="P95" s="156"/>
      <c r="Q95" s="55"/>
    </row>
    <row r="96" spans="1:17" s="135" customFormat="1" ht="11.5">
      <c r="A96" s="241" t="s">
        <v>235</v>
      </c>
      <c r="B96" s="196" t="s">
        <v>236</v>
      </c>
      <c r="C96" s="221" t="s">
        <v>12</v>
      </c>
      <c r="D96" s="222" t="s">
        <v>13</v>
      </c>
      <c r="E96" s="222" t="s">
        <v>220</v>
      </c>
      <c r="F96" s="223" t="s">
        <v>237</v>
      </c>
      <c r="G96" s="224"/>
      <c r="H96" s="170">
        <v>4</v>
      </c>
      <c r="I96" s="162" t="s">
        <v>17</v>
      </c>
      <c r="J96" s="203"/>
      <c r="K96" s="210">
        <v>5</v>
      </c>
      <c r="L96" s="218"/>
      <c r="M96" s="172">
        <v>5</v>
      </c>
      <c r="N96" s="172"/>
      <c r="O96" s="214"/>
      <c r="P96" s="156"/>
      <c r="Q96" s="55"/>
    </row>
    <row r="97" spans="1:17" s="135" customFormat="1" ht="11.5">
      <c r="A97" s="166" t="s">
        <v>291</v>
      </c>
      <c r="B97" s="174" t="s">
        <v>310</v>
      </c>
      <c r="C97" s="225" t="s">
        <v>16</v>
      </c>
      <c r="D97" s="226" t="s">
        <v>13</v>
      </c>
      <c r="E97" s="226" t="s">
        <v>220</v>
      </c>
      <c r="F97" s="227" t="s">
        <v>237</v>
      </c>
      <c r="G97" s="228"/>
      <c r="H97" s="137">
        <v>4</v>
      </c>
      <c r="I97" s="169" t="s">
        <v>17</v>
      </c>
      <c r="J97" s="168"/>
      <c r="K97" s="209">
        <v>8</v>
      </c>
      <c r="L97" s="219"/>
      <c r="M97" s="187"/>
      <c r="N97" s="187">
        <v>8</v>
      </c>
      <c r="O97" s="213"/>
      <c r="P97" s="156"/>
      <c r="Q97" s="55"/>
    </row>
    <row r="98" spans="1:17" s="135" customFormat="1" ht="12" customHeight="1">
      <c r="A98" s="241" t="s">
        <v>272</v>
      </c>
      <c r="B98" s="196" t="s">
        <v>274</v>
      </c>
      <c r="C98" s="221" t="s">
        <v>16</v>
      </c>
      <c r="D98" s="222" t="s">
        <v>13</v>
      </c>
      <c r="E98" s="222" t="s">
        <v>220</v>
      </c>
      <c r="F98" s="223"/>
      <c r="G98" s="224"/>
      <c r="H98" s="170">
        <v>4</v>
      </c>
      <c r="I98" s="162" t="s">
        <v>17</v>
      </c>
      <c r="J98" s="203"/>
      <c r="K98" s="210">
        <v>8</v>
      </c>
      <c r="L98" s="218">
        <v>8</v>
      </c>
      <c r="M98" s="172">
        <v>8</v>
      </c>
      <c r="N98" s="172"/>
      <c r="O98" s="214"/>
    </row>
    <row r="99" spans="1:17" s="135" customFormat="1" ht="12" customHeight="1">
      <c r="A99" s="166" t="s">
        <v>76</v>
      </c>
      <c r="B99" s="200" t="s">
        <v>229</v>
      </c>
      <c r="C99" s="225" t="s">
        <v>16</v>
      </c>
      <c r="D99" s="226" t="s">
        <v>13</v>
      </c>
      <c r="E99" s="226" t="s">
        <v>68</v>
      </c>
      <c r="F99" s="227">
        <v>30</v>
      </c>
      <c r="G99" s="228"/>
      <c r="H99" s="137">
        <v>2</v>
      </c>
      <c r="I99" s="169" t="s">
        <v>17</v>
      </c>
      <c r="J99" s="168"/>
      <c r="K99" s="209">
        <v>4</v>
      </c>
      <c r="L99" s="219"/>
      <c r="M99" s="187"/>
      <c r="N99" s="187">
        <v>4</v>
      </c>
      <c r="O99" s="213"/>
    </row>
    <row r="100" spans="1:17" s="135" customFormat="1" ht="14">
      <c r="A100" s="241" t="s">
        <v>192</v>
      </c>
      <c r="B100" s="198" t="s">
        <v>230</v>
      </c>
      <c r="C100" s="221" t="s">
        <v>12</v>
      </c>
      <c r="D100" s="222" t="s">
        <v>13</v>
      </c>
      <c r="E100" s="222" t="s">
        <v>14</v>
      </c>
      <c r="F100" s="223">
        <v>90</v>
      </c>
      <c r="G100" s="224"/>
      <c r="H100" s="170">
        <v>2</v>
      </c>
      <c r="I100" s="162" t="s">
        <v>17</v>
      </c>
      <c r="J100" s="203"/>
      <c r="K100" s="210">
        <v>3</v>
      </c>
      <c r="L100" s="218"/>
      <c r="M100" s="172"/>
      <c r="N100" s="172">
        <v>3</v>
      </c>
      <c r="O100" s="214"/>
    </row>
    <row r="101" spans="1:17" s="10" customFormat="1" ht="14">
      <c r="A101" s="166" t="s">
        <v>39</v>
      </c>
      <c r="B101" s="200" t="s">
        <v>231</v>
      </c>
      <c r="C101" s="225" t="s">
        <v>12</v>
      </c>
      <c r="D101" s="226" t="s">
        <v>13</v>
      </c>
      <c r="E101" s="226" t="s">
        <v>68</v>
      </c>
      <c r="F101" s="227">
        <v>30</v>
      </c>
      <c r="G101" s="228"/>
      <c r="H101" s="137">
        <v>4</v>
      </c>
      <c r="I101" s="169" t="s">
        <v>17</v>
      </c>
      <c r="J101" s="168"/>
      <c r="K101" s="209">
        <v>5</v>
      </c>
      <c r="L101" s="219"/>
      <c r="M101" s="187">
        <v>5</v>
      </c>
      <c r="N101" s="187"/>
      <c r="O101" s="213"/>
      <c r="P101" s="155"/>
      <c r="Q101" s="84"/>
    </row>
    <row r="102" spans="1:17" s="10" customFormat="1" ht="12" customHeight="1">
      <c r="A102" s="241" t="s">
        <v>75</v>
      </c>
      <c r="B102" s="198" t="s">
        <v>273</v>
      </c>
      <c r="C102" s="221" t="s">
        <v>12</v>
      </c>
      <c r="D102" s="222" t="s">
        <v>13</v>
      </c>
      <c r="E102" s="222" t="s">
        <v>14</v>
      </c>
      <c r="F102" s="223">
        <v>90</v>
      </c>
      <c r="G102" s="224"/>
      <c r="H102" s="170">
        <v>3</v>
      </c>
      <c r="I102" s="162" t="s">
        <v>17</v>
      </c>
      <c r="J102" s="203"/>
      <c r="K102" s="210">
        <v>4</v>
      </c>
      <c r="L102" s="218">
        <v>4</v>
      </c>
      <c r="M102" s="172"/>
      <c r="N102" s="172"/>
      <c r="O102" s="214"/>
      <c r="P102" s="156"/>
      <c r="Q102" s="55"/>
    </row>
    <row r="103" spans="1:17" s="135" customFormat="1" ht="26" customHeight="1">
      <c r="A103" s="166" t="s">
        <v>85</v>
      </c>
      <c r="B103" s="200" t="s">
        <v>238</v>
      </c>
      <c r="C103" s="225" t="s">
        <v>12</v>
      </c>
      <c r="D103" s="226" t="s">
        <v>13</v>
      </c>
      <c r="E103" s="226" t="s">
        <v>17</v>
      </c>
      <c r="F103" s="227"/>
      <c r="G103" s="228"/>
      <c r="H103" s="137">
        <v>4</v>
      </c>
      <c r="I103" s="169" t="s">
        <v>17</v>
      </c>
      <c r="J103" s="168"/>
      <c r="K103" s="209">
        <v>5</v>
      </c>
      <c r="L103" s="219"/>
      <c r="M103" s="187">
        <v>5</v>
      </c>
      <c r="N103" s="187"/>
      <c r="O103" s="213"/>
      <c r="P103" s="156"/>
      <c r="Q103" s="55"/>
    </row>
    <row r="104" spans="1:17" s="10" customFormat="1" ht="14">
      <c r="A104" s="241" t="s">
        <v>193</v>
      </c>
      <c r="B104" s="198" t="s">
        <v>317</v>
      </c>
      <c r="C104" s="221" t="s">
        <v>16</v>
      </c>
      <c r="D104" s="222" t="s">
        <v>13</v>
      </c>
      <c r="E104" s="222" t="s">
        <v>68</v>
      </c>
      <c r="F104" s="223">
        <v>50</v>
      </c>
      <c r="G104" s="224"/>
      <c r="H104" s="170">
        <v>4</v>
      </c>
      <c r="I104" s="162" t="s">
        <v>17</v>
      </c>
      <c r="J104" s="203"/>
      <c r="K104" s="210">
        <v>8</v>
      </c>
      <c r="L104" s="218"/>
      <c r="M104" s="172">
        <v>8</v>
      </c>
      <c r="N104" s="172"/>
      <c r="O104" s="214"/>
      <c r="P104" s="156"/>
      <c r="Q104" s="55"/>
    </row>
    <row r="105" spans="1:17" s="10" customFormat="1" ht="14">
      <c r="A105" s="166" t="s">
        <v>170</v>
      </c>
      <c r="B105" s="200" t="s">
        <v>294</v>
      </c>
      <c r="C105" s="225" t="s">
        <v>12</v>
      </c>
      <c r="D105" s="226" t="s">
        <v>13</v>
      </c>
      <c r="E105" s="226" t="s">
        <v>68</v>
      </c>
      <c r="F105" s="227">
        <v>45</v>
      </c>
      <c r="G105" s="228"/>
      <c r="H105" s="137">
        <v>4</v>
      </c>
      <c r="I105" s="169" t="s">
        <v>17</v>
      </c>
      <c r="J105" s="168"/>
      <c r="K105" s="209">
        <v>6</v>
      </c>
      <c r="L105" s="219"/>
      <c r="M105" s="187">
        <v>6</v>
      </c>
      <c r="N105" s="187"/>
      <c r="O105" s="213"/>
      <c r="P105" s="156"/>
      <c r="Q105" s="55"/>
    </row>
    <row r="106" spans="1:17" s="10" customFormat="1" ht="11.5">
      <c r="A106" s="269" t="s">
        <v>94</v>
      </c>
      <c r="B106" s="270"/>
      <c r="C106" s="91"/>
      <c r="D106" s="92"/>
      <c r="E106" s="93"/>
      <c r="F106" s="93"/>
      <c r="G106" s="94"/>
      <c r="H106" s="95"/>
      <c r="I106" s="96"/>
      <c r="J106" s="97"/>
      <c r="K106" s="85">
        <v>10</v>
      </c>
      <c r="L106" s="147"/>
      <c r="M106" s="147"/>
      <c r="N106" s="147"/>
      <c r="O106" s="148"/>
      <c r="P106" s="156"/>
      <c r="Q106" s="84"/>
    </row>
    <row r="107" spans="1:17" s="10" customFormat="1" ht="23">
      <c r="A107" s="240" t="s">
        <v>172</v>
      </c>
      <c r="B107" s="196" t="s">
        <v>199</v>
      </c>
      <c r="C107" s="229" t="s">
        <v>12</v>
      </c>
      <c r="D107" s="230" t="s">
        <v>13</v>
      </c>
      <c r="E107" s="230" t="s">
        <v>220</v>
      </c>
      <c r="F107" s="230" t="s">
        <v>249</v>
      </c>
      <c r="G107" s="231"/>
      <c r="H107" s="170">
        <v>4</v>
      </c>
      <c r="I107" s="162" t="s">
        <v>17</v>
      </c>
      <c r="J107" s="203"/>
      <c r="K107" s="210">
        <v>6</v>
      </c>
      <c r="L107" s="218"/>
      <c r="M107" s="172">
        <v>6</v>
      </c>
      <c r="N107" s="172"/>
      <c r="O107" s="214"/>
      <c r="P107" s="156"/>
      <c r="Q107" s="84"/>
    </row>
    <row r="108" spans="1:17" s="10" customFormat="1" ht="12" customHeight="1">
      <c r="A108" s="166" t="s">
        <v>100</v>
      </c>
      <c r="B108" s="174" t="s">
        <v>125</v>
      </c>
      <c r="C108" s="216" t="s">
        <v>12</v>
      </c>
      <c r="D108" s="220" t="s">
        <v>13</v>
      </c>
      <c r="E108" s="220" t="s">
        <v>14</v>
      </c>
      <c r="F108" s="220">
        <v>120</v>
      </c>
      <c r="G108" s="168"/>
      <c r="H108" s="137">
        <v>4</v>
      </c>
      <c r="I108" s="169" t="s">
        <v>17</v>
      </c>
      <c r="J108" s="168"/>
      <c r="K108" s="209">
        <v>6</v>
      </c>
      <c r="L108" s="219">
        <v>6</v>
      </c>
      <c r="M108" s="187"/>
      <c r="N108" s="187"/>
      <c r="O108" s="213"/>
      <c r="P108" s="156"/>
      <c r="Q108" s="55"/>
    </row>
    <row r="109" spans="1:17" s="10" customFormat="1" ht="11.5">
      <c r="A109" s="241" t="s">
        <v>77</v>
      </c>
      <c r="B109" s="196" t="s">
        <v>105</v>
      </c>
      <c r="C109" s="232" t="s">
        <v>12</v>
      </c>
      <c r="D109" s="205" t="s">
        <v>13</v>
      </c>
      <c r="E109" s="205" t="s">
        <v>14</v>
      </c>
      <c r="F109" s="205">
        <v>120</v>
      </c>
      <c r="G109" s="194"/>
      <c r="H109" s="170">
        <v>4</v>
      </c>
      <c r="I109" s="162" t="s">
        <v>17</v>
      </c>
      <c r="J109" s="203"/>
      <c r="K109" s="210">
        <v>6</v>
      </c>
      <c r="L109" s="218"/>
      <c r="M109" s="172">
        <v>6</v>
      </c>
      <c r="N109" s="172"/>
      <c r="O109" s="214"/>
      <c r="P109" s="155"/>
    </row>
    <row r="110" spans="1:17" s="135" customFormat="1" ht="23">
      <c r="A110" s="166" t="s">
        <v>179</v>
      </c>
      <c r="B110" s="174" t="s">
        <v>180</v>
      </c>
      <c r="C110" s="216" t="s">
        <v>12</v>
      </c>
      <c r="D110" s="220" t="s">
        <v>13</v>
      </c>
      <c r="E110" s="220" t="s">
        <v>17</v>
      </c>
      <c r="F110" s="220"/>
      <c r="G110" s="168"/>
      <c r="H110" s="137">
        <v>4</v>
      </c>
      <c r="I110" s="169" t="s">
        <v>17</v>
      </c>
      <c r="J110" s="168"/>
      <c r="K110" s="209">
        <v>6</v>
      </c>
      <c r="L110" s="219"/>
      <c r="M110" s="187">
        <v>6</v>
      </c>
      <c r="N110" s="187"/>
      <c r="O110" s="213"/>
      <c r="P110" s="155"/>
      <c r="Q110" s="55"/>
    </row>
    <row r="111" spans="1:17" s="135" customFormat="1" ht="12">
      <c r="A111" s="241" t="s">
        <v>311</v>
      </c>
      <c r="B111" s="196" t="s">
        <v>312</v>
      </c>
      <c r="C111" s="232" t="s">
        <v>12</v>
      </c>
      <c r="D111" s="205" t="s">
        <v>13</v>
      </c>
      <c r="E111" s="205" t="s">
        <v>14</v>
      </c>
      <c r="F111" s="205">
        <v>120</v>
      </c>
      <c r="G111" s="194"/>
      <c r="H111" s="170">
        <v>3</v>
      </c>
      <c r="I111" s="162" t="s">
        <v>17</v>
      </c>
      <c r="J111" s="203"/>
      <c r="K111" s="210">
        <v>4</v>
      </c>
      <c r="L111" s="218"/>
      <c r="M111" s="172"/>
      <c r="N111" s="172">
        <v>4</v>
      </c>
      <c r="O111" s="214"/>
      <c r="P111" s="156"/>
      <c r="Q111" s="84"/>
    </row>
    <row r="112" spans="1:17" s="135" customFormat="1" ht="12" customHeight="1">
      <c r="A112" s="166" t="s">
        <v>44</v>
      </c>
      <c r="B112" s="174" t="s">
        <v>107</v>
      </c>
      <c r="C112" s="216" t="s">
        <v>12</v>
      </c>
      <c r="D112" s="220" t="s">
        <v>13</v>
      </c>
      <c r="E112" s="220" t="s">
        <v>14</v>
      </c>
      <c r="F112" s="220">
        <v>90</v>
      </c>
      <c r="G112" s="168"/>
      <c r="H112" s="137">
        <v>4</v>
      </c>
      <c r="I112" s="169" t="s">
        <v>17</v>
      </c>
      <c r="J112" s="168"/>
      <c r="K112" s="209">
        <v>6</v>
      </c>
      <c r="L112" s="219"/>
      <c r="M112" s="187">
        <v>6</v>
      </c>
      <c r="N112" s="187"/>
      <c r="O112" s="213"/>
      <c r="P112" s="156"/>
      <c r="Q112" s="55"/>
    </row>
    <row r="113" spans="1:17" s="135" customFormat="1" ht="11.5">
      <c r="A113" s="241" t="s">
        <v>198</v>
      </c>
      <c r="B113" s="196" t="s">
        <v>233</v>
      </c>
      <c r="C113" s="232" t="s">
        <v>12</v>
      </c>
      <c r="D113" s="205" t="s">
        <v>13</v>
      </c>
      <c r="E113" s="205" t="s">
        <v>68</v>
      </c>
      <c r="F113" s="205">
        <v>30</v>
      </c>
      <c r="G113" s="194"/>
      <c r="H113" s="170">
        <v>2</v>
      </c>
      <c r="I113" s="162" t="s">
        <v>17</v>
      </c>
      <c r="J113" s="203"/>
      <c r="K113" s="210">
        <v>3</v>
      </c>
      <c r="L113" s="218">
        <v>3</v>
      </c>
      <c r="M113" s="172"/>
      <c r="N113" s="172"/>
      <c r="O113" s="214"/>
      <c r="P113" s="156"/>
      <c r="Q113" s="84"/>
    </row>
    <row r="114" spans="1:17" s="135" customFormat="1" ht="12" customHeight="1">
      <c r="A114" s="166" t="s">
        <v>45</v>
      </c>
      <c r="B114" s="174" t="s">
        <v>126</v>
      </c>
      <c r="C114" s="216" t="s">
        <v>16</v>
      </c>
      <c r="D114" s="220" t="s">
        <v>13</v>
      </c>
      <c r="E114" s="220" t="s">
        <v>68</v>
      </c>
      <c r="F114" s="220">
        <v>30</v>
      </c>
      <c r="G114" s="168"/>
      <c r="H114" s="137">
        <v>4</v>
      </c>
      <c r="I114" s="169" t="s">
        <v>17</v>
      </c>
      <c r="J114" s="168"/>
      <c r="K114" s="209">
        <v>8</v>
      </c>
      <c r="L114" s="219"/>
      <c r="M114" s="187">
        <v>8</v>
      </c>
      <c r="N114" s="187"/>
      <c r="O114" s="213"/>
      <c r="P114" s="156"/>
      <c r="Q114" s="55"/>
    </row>
    <row r="115" spans="1:17" s="155" customFormat="1" ht="11.5">
      <c r="A115" s="241" t="s">
        <v>173</v>
      </c>
      <c r="B115" s="196" t="s">
        <v>174</v>
      </c>
      <c r="C115" s="232" t="s">
        <v>12</v>
      </c>
      <c r="D115" s="205" t="s">
        <v>13</v>
      </c>
      <c r="E115" s="205" t="s">
        <v>17</v>
      </c>
      <c r="F115" s="205"/>
      <c r="G115" s="194"/>
      <c r="H115" s="170">
        <v>3</v>
      </c>
      <c r="I115" s="162" t="s">
        <v>17</v>
      </c>
      <c r="J115" s="203"/>
      <c r="K115" s="210">
        <v>4</v>
      </c>
      <c r="L115" s="218"/>
      <c r="M115" s="172">
        <v>4</v>
      </c>
      <c r="N115" s="172"/>
      <c r="O115" s="214"/>
      <c r="P115" s="156"/>
      <c r="Q115" s="156"/>
    </row>
    <row r="116" spans="1:17" s="135" customFormat="1" ht="11.5">
      <c r="A116" s="166" t="s">
        <v>245</v>
      </c>
      <c r="B116" s="174" t="s">
        <v>244</v>
      </c>
      <c r="C116" s="216" t="s">
        <v>16</v>
      </c>
      <c r="D116" s="220" t="s">
        <v>13</v>
      </c>
      <c r="E116" s="220" t="s">
        <v>68</v>
      </c>
      <c r="F116" s="220">
        <v>30</v>
      </c>
      <c r="G116" s="168"/>
      <c r="H116" s="137">
        <v>2</v>
      </c>
      <c r="I116" s="169" t="s">
        <v>17</v>
      </c>
      <c r="J116" s="168"/>
      <c r="K116" s="209">
        <v>4</v>
      </c>
      <c r="L116" s="219"/>
      <c r="M116" s="187">
        <v>4</v>
      </c>
      <c r="N116" s="187"/>
      <c r="O116" s="213"/>
      <c r="P116" s="156"/>
      <c r="Q116" s="55"/>
    </row>
    <row r="117" spans="1:17" s="10" customFormat="1" ht="11.5">
      <c r="A117" s="241" t="s">
        <v>248</v>
      </c>
      <c r="B117" s="196" t="s">
        <v>250</v>
      </c>
      <c r="C117" s="232" t="s">
        <v>12</v>
      </c>
      <c r="D117" s="205" t="s">
        <v>13</v>
      </c>
      <c r="E117" s="205" t="s">
        <v>220</v>
      </c>
      <c r="F117" s="205" t="s">
        <v>249</v>
      </c>
      <c r="G117" s="194"/>
      <c r="H117" s="170">
        <v>4</v>
      </c>
      <c r="I117" s="162" t="s">
        <v>17</v>
      </c>
      <c r="J117" s="203"/>
      <c r="K117" s="210">
        <v>6</v>
      </c>
      <c r="L117" s="218">
        <v>6</v>
      </c>
      <c r="M117" s="172"/>
      <c r="N117" s="172"/>
      <c r="O117" s="214"/>
      <c r="P117" s="156"/>
      <c r="Q117" s="55"/>
    </row>
    <row r="118" spans="1:17" s="135" customFormat="1" ht="11.5">
      <c r="A118" s="166" t="s">
        <v>272</v>
      </c>
      <c r="B118" s="174" t="s">
        <v>284</v>
      </c>
      <c r="C118" s="216" t="s">
        <v>16</v>
      </c>
      <c r="D118" s="220" t="s">
        <v>13</v>
      </c>
      <c r="E118" s="220" t="s">
        <v>220</v>
      </c>
      <c r="F118" s="220"/>
      <c r="G118" s="168"/>
      <c r="H118" s="137">
        <v>4</v>
      </c>
      <c r="I118" s="169" t="s">
        <v>17</v>
      </c>
      <c r="J118" s="168"/>
      <c r="K118" s="209">
        <v>8</v>
      </c>
      <c r="L118" s="219">
        <v>8</v>
      </c>
      <c r="M118" s="187">
        <v>8</v>
      </c>
      <c r="N118" s="187"/>
      <c r="O118" s="213"/>
      <c r="P118" s="201"/>
    </row>
    <row r="119" spans="1:17" s="10" customFormat="1" ht="11.5">
      <c r="A119" s="241" t="s">
        <v>276</v>
      </c>
      <c r="B119" s="196" t="s">
        <v>283</v>
      </c>
      <c r="C119" s="232" t="s">
        <v>12</v>
      </c>
      <c r="D119" s="205" t="s">
        <v>13</v>
      </c>
      <c r="E119" s="205" t="s">
        <v>14</v>
      </c>
      <c r="F119" s="205">
        <v>90</v>
      </c>
      <c r="G119" s="194"/>
      <c r="H119" s="170">
        <v>2</v>
      </c>
      <c r="I119" s="162" t="s">
        <v>17</v>
      </c>
      <c r="J119" s="203"/>
      <c r="K119" s="210">
        <v>3</v>
      </c>
      <c r="L119" s="218"/>
      <c r="M119" s="172"/>
      <c r="N119" s="172"/>
      <c r="O119" s="214"/>
      <c r="P119" s="156"/>
      <c r="Q119" s="84"/>
    </row>
    <row r="120" spans="1:17" s="135" customFormat="1" ht="11.5">
      <c r="A120" s="166" t="s">
        <v>281</v>
      </c>
      <c r="B120" s="174" t="s">
        <v>282</v>
      </c>
      <c r="C120" s="216" t="s">
        <v>12</v>
      </c>
      <c r="D120" s="220" t="s">
        <v>13</v>
      </c>
      <c r="E120" s="220" t="s">
        <v>220</v>
      </c>
      <c r="F120" s="220">
        <v>90</v>
      </c>
      <c r="G120" s="168"/>
      <c r="H120" s="137">
        <v>3</v>
      </c>
      <c r="I120" s="169" t="s">
        <v>17</v>
      </c>
      <c r="J120" s="168"/>
      <c r="K120" s="209">
        <v>4</v>
      </c>
      <c r="L120" s="219">
        <v>4</v>
      </c>
      <c r="M120" s="187"/>
      <c r="N120" s="187"/>
      <c r="O120" s="213"/>
      <c r="P120" s="156"/>
      <c r="Q120" s="84"/>
    </row>
    <row r="121" spans="1:17" s="135" customFormat="1" ht="11.5">
      <c r="A121" s="241" t="s">
        <v>285</v>
      </c>
      <c r="B121" s="196" t="s">
        <v>306</v>
      </c>
      <c r="C121" s="232" t="s">
        <v>12</v>
      </c>
      <c r="D121" s="205" t="s">
        <v>13</v>
      </c>
      <c r="E121" s="205" t="s">
        <v>68</v>
      </c>
      <c r="F121" s="205"/>
      <c r="G121" s="194"/>
      <c r="H121" s="170">
        <v>3</v>
      </c>
      <c r="I121" s="162" t="s">
        <v>17</v>
      </c>
      <c r="J121" s="203"/>
      <c r="K121" s="210">
        <v>4</v>
      </c>
      <c r="L121" s="218"/>
      <c r="M121" s="172">
        <v>4</v>
      </c>
      <c r="N121" s="172"/>
      <c r="O121" s="214"/>
      <c r="P121" s="156"/>
      <c r="Q121" s="84"/>
    </row>
    <row r="122" spans="1:17" s="135" customFormat="1" ht="12" customHeight="1">
      <c r="A122" s="166" t="s">
        <v>296</v>
      </c>
      <c r="B122" s="174" t="s">
        <v>297</v>
      </c>
      <c r="C122" s="216" t="s">
        <v>12</v>
      </c>
      <c r="D122" s="220" t="s">
        <v>13</v>
      </c>
      <c r="E122" s="220" t="s">
        <v>220</v>
      </c>
      <c r="F122" s="220" t="s">
        <v>298</v>
      </c>
      <c r="G122" s="168"/>
      <c r="H122" s="137">
        <v>3</v>
      </c>
      <c r="I122" s="169" t="s">
        <v>17</v>
      </c>
      <c r="J122" s="168"/>
      <c r="K122" s="209">
        <v>4</v>
      </c>
      <c r="L122" s="219"/>
      <c r="M122" s="187"/>
      <c r="N122" s="187">
        <v>4</v>
      </c>
      <c r="O122" s="213"/>
    </row>
    <row r="123" spans="1:17" s="135" customFormat="1" ht="12" customHeight="1">
      <c r="A123" s="241" t="s">
        <v>313</v>
      </c>
      <c r="B123" s="196" t="s">
        <v>314</v>
      </c>
      <c r="C123" s="232" t="s">
        <v>16</v>
      </c>
      <c r="D123" s="205" t="s">
        <v>13</v>
      </c>
      <c r="E123" s="205" t="s">
        <v>68</v>
      </c>
      <c r="F123" s="205">
        <v>30</v>
      </c>
      <c r="G123" s="194"/>
      <c r="H123" s="170">
        <v>3</v>
      </c>
      <c r="I123" s="162" t="s">
        <v>17</v>
      </c>
      <c r="J123" s="203"/>
      <c r="K123" s="210">
        <v>6</v>
      </c>
      <c r="L123" s="218"/>
      <c r="M123" s="172"/>
      <c r="N123" s="172"/>
      <c r="O123" s="214"/>
      <c r="P123" s="247"/>
    </row>
    <row r="124" spans="1:17" s="204" customFormat="1" ht="14">
      <c r="A124" s="166" t="s">
        <v>177</v>
      </c>
      <c r="B124" s="200" t="s">
        <v>210</v>
      </c>
      <c r="C124" s="216" t="s">
        <v>16</v>
      </c>
      <c r="D124" s="220" t="s">
        <v>13</v>
      </c>
      <c r="E124" s="220" t="s">
        <v>68</v>
      </c>
      <c r="F124" s="220">
        <v>30</v>
      </c>
      <c r="G124" s="168"/>
      <c r="H124" s="137">
        <v>3</v>
      </c>
      <c r="I124" s="169" t="s">
        <v>17</v>
      </c>
      <c r="J124" s="168"/>
      <c r="K124" s="209">
        <v>3</v>
      </c>
      <c r="L124" s="219"/>
      <c r="M124" s="187"/>
      <c r="N124" s="187">
        <v>3</v>
      </c>
      <c r="O124" s="213"/>
    </row>
    <row r="125" spans="1:17" s="135" customFormat="1" ht="12" customHeight="1">
      <c r="A125" s="241" t="s">
        <v>187</v>
      </c>
      <c r="B125" s="198" t="s">
        <v>243</v>
      </c>
      <c r="C125" s="232" t="s">
        <v>12</v>
      </c>
      <c r="D125" s="205" t="s">
        <v>13</v>
      </c>
      <c r="E125" s="205" t="s">
        <v>68</v>
      </c>
      <c r="F125" s="205">
        <v>30</v>
      </c>
      <c r="G125" s="194"/>
      <c r="H125" s="170">
        <v>2</v>
      </c>
      <c r="I125" s="162" t="s">
        <v>17</v>
      </c>
      <c r="J125" s="203"/>
      <c r="K125" s="210">
        <v>3</v>
      </c>
      <c r="L125" s="218"/>
      <c r="M125" s="172">
        <v>3</v>
      </c>
      <c r="N125" s="172"/>
      <c r="O125" s="214"/>
      <c r="P125" s="155"/>
      <c r="Q125" s="55"/>
    </row>
    <row r="126" spans="1:17" s="135" customFormat="1" ht="14">
      <c r="A126" s="166" t="s">
        <v>43</v>
      </c>
      <c r="B126" s="200" t="s">
        <v>232</v>
      </c>
      <c r="C126" s="216" t="s">
        <v>12</v>
      </c>
      <c r="D126" s="220" t="s">
        <v>13</v>
      </c>
      <c r="E126" s="220" t="s">
        <v>68</v>
      </c>
      <c r="F126" s="220">
        <v>50</v>
      </c>
      <c r="G126" s="168"/>
      <c r="H126" s="137">
        <v>4</v>
      </c>
      <c r="I126" s="169" t="s">
        <v>17</v>
      </c>
      <c r="J126" s="168"/>
      <c r="K126" s="209">
        <v>6</v>
      </c>
      <c r="L126" s="219"/>
      <c r="M126" s="187">
        <v>6</v>
      </c>
      <c r="N126" s="187"/>
      <c r="O126" s="213"/>
      <c r="P126" s="155"/>
      <c r="Q126" s="55"/>
    </row>
    <row r="127" spans="1:17" s="135" customFormat="1" ht="26">
      <c r="A127" s="241" t="s">
        <v>61</v>
      </c>
      <c r="B127" s="198" t="s">
        <v>209</v>
      </c>
      <c r="C127" s="232" t="s">
        <v>12</v>
      </c>
      <c r="D127" s="205" t="s">
        <v>13</v>
      </c>
      <c r="E127" s="205" t="s">
        <v>68</v>
      </c>
      <c r="F127" s="205">
        <v>30</v>
      </c>
      <c r="G127" s="194"/>
      <c r="H127" s="170">
        <v>2</v>
      </c>
      <c r="I127" s="162" t="s">
        <v>17</v>
      </c>
      <c r="J127" s="203"/>
      <c r="K127" s="210">
        <v>3</v>
      </c>
      <c r="L127" s="218"/>
      <c r="M127" s="172">
        <v>3</v>
      </c>
      <c r="N127" s="172"/>
      <c r="O127" s="214"/>
      <c r="P127" s="156"/>
      <c r="Q127" s="84"/>
    </row>
    <row r="128" spans="1:17" s="155" customFormat="1" ht="14">
      <c r="A128" s="166" t="s">
        <v>75</v>
      </c>
      <c r="B128" s="200" t="s">
        <v>234</v>
      </c>
      <c r="C128" s="216" t="s">
        <v>12</v>
      </c>
      <c r="D128" s="220" t="s">
        <v>13</v>
      </c>
      <c r="E128" s="220" t="s">
        <v>14</v>
      </c>
      <c r="F128" s="220">
        <v>90</v>
      </c>
      <c r="G128" s="168"/>
      <c r="H128" s="137">
        <v>3</v>
      </c>
      <c r="I128" s="169" t="s">
        <v>17</v>
      </c>
      <c r="J128" s="168"/>
      <c r="K128" s="209">
        <v>4</v>
      </c>
      <c r="L128" s="219">
        <v>4</v>
      </c>
      <c r="M128" s="187"/>
      <c r="N128" s="187"/>
      <c r="O128" s="213"/>
      <c r="Q128" s="156"/>
    </row>
    <row r="129" spans="1:17" s="10" customFormat="1" ht="12" customHeight="1">
      <c r="A129" s="241" t="s">
        <v>76</v>
      </c>
      <c r="B129" s="198" t="s">
        <v>229</v>
      </c>
      <c r="C129" s="232" t="s">
        <v>16</v>
      </c>
      <c r="D129" s="205" t="s">
        <v>13</v>
      </c>
      <c r="E129" s="205" t="s">
        <v>68</v>
      </c>
      <c r="F129" s="205">
        <v>30</v>
      </c>
      <c r="G129" s="194"/>
      <c r="H129" s="170">
        <v>2</v>
      </c>
      <c r="I129" s="162" t="s">
        <v>17</v>
      </c>
      <c r="J129" s="203"/>
      <c r="K129" s="210">
        <v>4</v>
      </c>
      <c r="L129" s="218"/>
      <c r="M129" s="172">
        <v>4</v>
      </c>
      <c r="N129" s="172"/>
      <c r="O129" s="214"/>
      <c r="P129" s="156"/>
      <c r="Q129" s="55"/>
    </row>
    <row r="130" spans="1:17" s="155" customFormat="1" ht="12" customHeight="1">
      <c r="A130" s="166" t="s">
        <v>46</v>
      </c>
      <c r="B130" s="200" t="s">
        <v>307</v>
      </c>
      <c r="C130" s="216" t="s">
        <v>12</v>
      </c>
      <c r="D130" s="220" t="s">
        <v>13</v>
      </c>
      <c r="E130" s="220" t="s">
        <v>68</v>
      </c>
      <c r="F130" s="220">
        <v>30</v>
      </c>
      <c r="G130" s="168"/>
      <c r="H130" s="137">
        <v>2</v>
      </c>
      <c r="I130" s="169" t="s">
        <v>17</v>
      </c>
      <c r="J130" s="168"/>
      <c r="K130" s="209">
        <v>3</v>
      </c>
      <c r="L130" s="219"/>
      <c r="M130" s="187"/>
      <c r="N130" s="187">
        <v>3</v>
      </c>
      <c r="O130" s="213"/>
      <c r="P130" s="156"/>
      <c r="Q130" s="156"/>
    </row>
    <row r="131" spans="1:17" s="155" customFormat="1" ht="14">
      <c r="A131" s="241" t="s">
        <v>170</v>
      </c>
      <c r="B131" s="198" t="s">
        <v>295</v>
      </c>
      <c r="C131" s="232" t="s">
        <v>12</v>
      </c>
      <c r="D131" s="205" t="s">
        <v>13</v>
      </c>
      <c r="E131" s="205" t="s">
        <v>68</v>
      </c>
      <c r="F131" s="205">
        <v>45</v>
      </c>
      <c r="G131" s="194"/>
      <c r="H131" s="170">
        <v>4</v>
      </c>
      <c r="I131" s="162" t="s">
        <v>17</v>
      </c>
      <c r="J131" s="203"/>
      <c r="K131" s="210">
        <v>6</v>
      </c>
      <c r="L131" s="218"/>
      <c r="M131" s="172">
        <v>6</v>
      </c>
      <c r="N131" s="172"/>
      <c r="O131" s="214"/>
      <c r="Q131" s="156"/>
    </row>
    <row r="132" spans="1:17" s="10" customFormat="1" ht="26.5" thickBot="1">
      <c r="A132" s="166" t="s">
        <v>275</v>
      </c>
      <c r="B132" s="200" t="s">
        <v>315</v>
      </c>
      <c r="C132" s="216" t="s">
        <v>16</v>
      </c>
      <c r="D132" s="220" t="s">
        <v>13</v>
      </c>
      <c r="E132" s="220" t="s">
        <v>220</v>
      </c>
      <c r="F132" s="220"/>
      <c r="G132" s="168"/>
      <c r="H132" s="137">
        <v>3</v>
      </c>
      <c r="I132" s="169" t="s">
        <v>17</v>
      </c>
      <c r="J132" s="168"/>
      <c r="K132" s="209">
        <v>5</v>
      </c>
      <c r="L132" s="219"/>
      <c r="M132" s="187"/>
      <c r="N132" s="187">
        <v>5</v>
      </c>
      <c r="O132" s="213"/>
      <c r="P132" s="156"/>
      <c r="Q132" s="55"/>
    </row>
    <row r="133" spans="1:17" s="10" customFormat="1" ht="11.5">
      <c r="A133" s="275" t="s">
        <v>95</v>
      </c>
      <c r="B133" s="276"/>
      <c r="C133" s="22"/>
      <c r="D133" s="23"/>
      <c r="E133" s="11"/>
      <c r="F133" s="11"/>
      <c r="G133" s="25"/>
      <c r="H133" s="27"/>
      <c r="I133" s="24"/>
      <c r="J133" s="28"/>
      <c r="K133" s="45">
        <v>10</v>
      </c>
      <c r="L133" s="51"/>
      <c r="M133" s="51"/>
      <c r="N133" s="51"/>
      <c r="O133" s="81"/>
      <c r="P133" s="153"/>
      <c r="Q133" s="55"/>
    </row>
    <row r="134" spans="1:17" s="155" customFormat="1" ht="23">
      <c r="A134" s="244" t="s">
        <v>179</v>
      </c>
      <c r="B134" s="235" t="s">
        <v>180</v>
      </c>
      <c r="C134" s="233" t="s">
        <v>12</v>
      </c>
      <c r="D134" s="205" t="s">
        <v>13</v>
      </c>
      <c r="E134" s="205" t="s">
        <v>17</v>
      </c>
      <c r="F134" s="205"/>
      <c r="G134" s="205"/>
      <c r="H134" s="170">
        <v>4</v>
      </c>
      <c r="I134" s="162" t="s">
        <v>17</v>
      </c>
      <c r="J134" s="203"/>
      <c r="K134" s="210">
        <v>6</v>
      </c>
      <c r="L134" s="218"/>
      <c r="M134" s="172"/>
      <c r="N134" s="172">
        <v>6</v>
      </c>
      <c r="O134" s="214"/>
      <c r="P134" s="156"/>
      <c r="Q134" s="156"/>
    </row>
    <row r="135" spans="1:17" s="10" customFormat="1" ht="12" customHeight="1">
      <c r="A135" s="245" t="s">
        <v>51</v>
      </c>
      <c r="B135" s="236" t="s">
        <v>201</v>
      </c>
      <c r="C135" s="234" t="s">
        <v>12</v>
      </c>
      <c r="D135" s="220" t="s">
        <v>13</v>
      </c>
      <c r="E135" s="220" t="s">
        <v>17</v>
      </c>
      <c r="F135" s="220"/>
      <c r="G135" s="220"/>
      <c r="H135" s="137">
        <v>2</v>
      </c>
      <c r="I135" s="169" t="s">
        <v>17</v>
      </c>
      <c r="J135" s="168"/>
      <c r="K135" s="209">
        <v>3</v>
      </c>
      <c r="L135" s="219"/>
      <c r="M135" s="187">
        <v>3</v>
      </c>
      <c r="N135" s="187"/>
      <c r="O135" s="213"/>
      <c r="P135" s="156"/>
      <c r="Q135" s="55"/>
    </row>
    <row r="136" spans="1:17" s="10" customFormat="1" ht="12" customHeight="1">
      <c r="A136" s="246" t="s">
        <v>58</v>
      </c>
      <c r="B136" s="237" t="s">
        <v>132</v>
      </c>
      <c r="C136" s="233" t="s">
        <v>12</v>
      </c>
      <c r="D136" s="205" t="s">
        <v>13</v>
      </c>
      <c r="E136" s="205" t="s">
        <v>17</v>
      </c>
      <c r="F136" s="205"/>
      <c r="G136" s="205"/>
      <c r="H136" s="170">
        <v>4</v>
      </c>
      <c r="I136" s="162" t="s">
        <v>17</v>
      </c>
      <c r="J136" s="203"/>
      <c r="K136" s="210">
        <v>6</v>
      </c>
      <c r="L136" s="218"/>
      <c r="M136" s="172">
        <v>6</v>
      </c>
      <c r="N136" s="172"/>
      <c r="O136" s="214"/>
      <c r="P136" s="156"/>
      <c r="Q136" s="55"/>
    </row>
    <row r="137" spans="1:17" s="155" customFormat="1" ht="12" customHeight="1">
      <c r="A137" s="245" t="s">
        <v>60</v>
      </c>
      <c r="B137" s="236" t="s">
        <v>202</v>
      </c>
      <c r="C137" s="234" t="s">
        <v>16</v>
      </c>
      <c r="D137" s="220" t="s">
        <v>13</v>
      </c>
      <c r="E137" s="220" t="s">
        <v>17</v>
      </c>
      <c r="F137" s="220"/>
      <c r="G137" s="220"/>
      <c r="H137" s="137">
        <v>6</v>
      </c>
      <c r="I137" s="169" t="s">
        <v>17</v>
      </c>
      <c r="J137" s="168"/>
      <c r="K137" s="209">
        <v>9</v>
      </c>
      <c r="L137" s="219"/>
      <c r="M137" s="187">
        <v>9</v>
      </c>
      <c r="N137" s="187"/>
      <c r="O137" s="213"/>
      <c r="P137" s="156"/>
      <c r="Q137" s="156"/>
    </row>
    <row r="138" spans="1:17" s="10" customFormat="1" ht="12" customHeight="1">
      <c r="A138" s="246" t="s">
        <v>56</v>
      </c>
      <c r="B138" s="237" t="s">
        <v>131</v>
      </c>
      <c r="C138" s="233" t="s">
        <v>12</v>
      </c>
      <c r="D138" s="205" t="s">
        <v>13</v>
      </c>
      <c r="E138" s="205" t="s">
        <v>17</v>
      </c>
      <c r="F138" s="205"/>
      <c r="G138" s="205"/>
      <c r="H138" s="170">
        <v>4</v>
      </c>
      <c r="I138" s="162" t="s">
        <v>17</v>
      </c>
      <c r="J138" s="203"/>
      <c r="K138" s="210">
        <v>6</v>
      </c>
      <c r="L138" s="218"/>
      <c r="M138" s="172">
        <v>6</v>
      </c>
      <c r="N138" s="172"/>
      <c r="O138" s="214"/>
      <c r="P138" s="156"/>
      <c r="Q138" s="55"/>
    </row>
    <row r="139" spans="1:17" s="10" customFormat="1" ht="12" customHeight="1">
      <c r="A139" s="245" t="s">
        <v>178</v>
      </c>
      <c r="B139" s="236" t="s">
        <v>308</v>
      </c>
      <c r="C139" s="234" t="s">
        <v>12</v>
      </c>
      <c r="D139" s="220" t="s">
        <v>13</v>
      </c>
      <c r="E139" s="220" t="s">
        <v>17</v>
      </c>
      <c r="F139" s="220"/>
      <c r="G139" s="220"/>
      <c r="H139" s="137">
        <v>4</v>
      </c>
      <c r="I139" s="169" t="s">
        <v>17</v>
      </c>
      <c r="J139" s="168"/>
      <c r="K139" s="209">
        <v>6</v>
      </c>
      <c r="L139" s="219"/>
      <c r="M139" s="187"/>
      <c r="N139" s="187">
        <v>6</v>
      </c>
      <c r="O139" s="213"/>
      <c r="P139" s="156"/>
      <c r="Q139" s="55"/>
    </row>
    <row r="140" spans="1:17" s="155" customFormat="1" ht="11.5">
      <c r="A140" s="246" t="s">
        <v>53</v>
      </c>
      <c r="B140" s="237" t="s">
        <v>129</v>
      </c>
      <c r="C140" s="233" t="s">
        <v>12</v>
      </c>
      <c r="D140" s="205" t="s">
        <v>13</v>
      </c>
      <c r="E140" s="205" t="s">
        <v>17</v>
      </c>
      <c r="F140" s="205"/>
      <c r="G140" s="205"/>
      <c r="H140" s="170">
        <v>4</v>
      </c>
      <c r="I140" s="162" t="s">
        <v>17</v>
      </c>
      <c r="J140" s="203"/>
      <c r="K140" s="210">
        <v>6</v>
      </c>
      <c r="L140" s="218"/>
      <c r="M140" s="172">
        <v>6</v>
      </c>
      <c r="N140" s="172"/>
      <c r="O140" s="214"/>
      <c r="P140" s="156"/>
      <c r="Q140" s="156"/>
    </row>
    <row r="141" spans="1:17" s="10" customFormat="1" ht="12.75" customHeight="1">
      <c r="A141" s="245" t="s">
        <v>54</v>
      </c>
      <c r="B141" s="236" t="s">
        <v>130</v>
      </c>
      <c r="C141" s="234" t="s">
        <v>12</v>
      </c>
      <c r="D141" s="220" t="s">
        <v>13</v>
      </c>
      <c r="E141" s="220" t="s">
        <v>17</v>
      </c>
      <c r="F141" s="220"/>
      <c r="G141" s="220"/>
      <c r="H141" s="137">
        <v>2</v>
      </c>
      <c r="I141" s="169" t="s">
        <v>17</v>
      </c>
      <c r="J141" s="168"/>
      <c r="K141" s="209">
        <v>3</v>
      </c>
      <c r="L141" s="219"/>
      <c r="M141" s="187"/>
      <c r="N141" s="187">
        <v>3</v>
      </c>
      <c r="O141" s="213"/>
      <c r="P141" s="155"/>
    </row>
    <row r="142" spans="1:17" s="10" customFormat="1" ht="11.5">
      <c r="A142" s="246" t="s">
        <v>47</v>
      </c>
      <c r="B142" s="237" t="s">
        <v>128</v>
      </c>
      <c r="C142" s="233" t="s">
        <v>16</v>
      </c>
      <c r="D142" s="205" t="s">
        <v>13</v>
      </c>
      <c r="E142" s="205" t="s">
        <v>17</v>
      </c>
      <c r="F142" s="205"/>
      <c r="G142" s="205"/>
      <c r="H142" s="170">
        <v>2</v>
      </c>
      <c r="I142" s="162" t="s">
        <v>17</v>
      </c>
      <c r="J142" s="203"/>
      <c r="K142" s="210">
        <v>4</v>
      </c>
      <c r="L142" s="218"/>
      <c r="M142" s="172"/>
      <c r="N142" s="172">
        <v>4</v>
      </c>
      <c r="O142" s="214"/>
      <c r="P142" s="156"/>
      <c r="Q142" s="84"/>
    </row>
    <row r="143" spans="1:17" s="10" customFormat="1" ht="12" customHeight="1">
      <c r="A143" s="245" t="s">
        <v>62</v>
      </c>
      <c r="B143" s="236" t="s">
        <v>127</v>
      </c>
      <c r="C143" s="234" t="s">
        <v>16</v>
      </c>
      <c r="D143" s="220" t="s">
        <v>13</v>
      </c>
      <c r="E143" s="220" t="s">
        <v>17</v>
      </c>
      <c r="F143" s="220"/>
      <c r="G143" s="220"/>
      <c r="H143" s="137">
        <v>3</v>
      </c>
      <c r="I143" s="169" t="s">
        <v>17</v>
      </c>
      <c r="J143" s="168"/>
      <c r="K143" s="209">
        <v>6</v>
      </c>
      <c r="L143" s="219"/>
      <c r="M143" s="187"/>
      <c r="N143" s="187">
        <v>6</v>
      </c>
      <c r="O143" s="213"/>
      <c r="P143" s="156"/>
      <c r="Q143" s="55"/>
    </row>
    <row r="144" spans="1:17" s="10" customFormat="1" ht="12" customHeight="1">
      <c r="A144" s="246" t="s">
        <v>59</v>
      </c>
      <c r="B144" s="237" t="s">
        <v>203</v>
      </c>
      <c r="C144" s="233" t="s">
        <v>16</v>
      </c>
      <c r="D144" s="205" t="s">
        <v>13</v>
      </c>
      <c r="E144" s="205" t="s">
        <v>17</v>
      </c>
      <c r="F144" s="205"/>
      <c r="G144" s="205"/>
      <c r="H144" s="170">
        <v>4</v>
      </c>
      <c r="I144" s="162" t="s">
        <v>17</v>
      </c>
      <c r="J144" s="203"/>
      <c r="K144" s="210">
        <v>6</v>
      </c>
      <c r="L144" s="218"/>
      <c r="M144" s="172"/>
      <c r="N144" s="172">
        <v>6</v>
      </c>
      <c r="O144" s="214"/>
      <c r="P144" s="156"/>
      <c r="Q144" s="55"/>
    </row>
    <row r="145" spans="1:17" s="10" customFormat="1" ht="12" customHeight="1">
      <c r="A145" s="245" t="s">
        <v>49</v>
      </c>
      <c r="B145" s="236" t="s">
        <v>292</v>
      </c>
      <c r="C145" s="234" t="s">
        <v>16</v>
      </c>
      <c r="D145" s="220" t="s">
        <v>13</v>
      </c>
      <c r="E145" s="220" t="s">
        <v>17</v>
      </c>
      <c r="F145" s="220"/>
      <c r="G145" s="220"/>
      <c r="H145" s="137">
        <v>6</v>
      </c>
      <c r="I145" s="169" t="s">
        <v>17</v>
      </c>
      <c r="J145" s="168"/>
      <c r="K145" s="209">
        <v>9</v>
      </c>
      <c r="L145" s="219"/>
      <c r="M145" s="187">
        <v>9</v>
      </c>
      <c r="N145" s="187"/>
      <c r="O145" s="213"/>
      <c r="P145" s="156"/>
      <c r="Q145" s="55"/>
    </row>
    <row r="146" spans="1:17" s="135" customFormat="1" ht="11.5">
      <c r="A146" s="246" t="s">
        <v>57</v>
      </c>
      <c r="B146" s="237" t="s">
        <v>204</v>
      </c>
      <c r="C146" s="233" t="s">
        <v>16</v>
      </c>
      <c r="D146" s="205" t="s">
        <v>13</v>
      </c>
      <c r="E146" s="205" t="s">
        <v>17</v>
      </c>
      <c r="F146" s="205"/>
      <c r="G146" s="205"/>
      <c r="H146" s="170">
        <v>4</v>
      </c>
      <c r="I146" s="162" t="s">
        <v>17</v>
      </c>
      <c r="J146" s="203"/>
      <c r="K146" s="210">
        <v>6</v>
      </c>
      <c r="L146" s="218"/>
      <c r="M146" s="172"/>
      <c r="N146" s="172">
        <v>6</v>
      </c>
      <c r="O146" s="214"/>
    </row>
    <row r="147" spans="1:17" s="135" customFormat="1" ht="11.5">
      <c r="A147" s="245" t="s">
        <v>246</v>
      </c>
      <c r="B147" s="236" t="s">
        <v>247</v>
      </c>
      <c r="C147" s="234" t="s">
        <v>12</v>
      </c>
      <c r="D147" s="220" t="s">
        <v>13</v>
      </c>
      <c r="E147" s="220" t="s">
        <v>68</v>
      </c>
      <c r="F147" s="220">
        <v>30</v>
      </c>
      <c r="G147" s="220"/>
      <c r="H147" s="137">
        <v>4</v>
      </c>
      <c r="I147" s="169" t="s">
        <v>17</v>
      </c>
      <c r="J147" s="168"/>
      <c r="K147" s="209">
        <v>5</v>
      </c>
      <c r="L147" s="219"/>
      <c r="M147" s="187"/>
      <c r="N147" s="187">
        <v>5</v>
      </c>
      <c r="O147" s="213"/>
      <c r="P147" s="201"/>
    </row>
    <row r="148" spans="1:17" s="10" customFormat="1" ht="12" customHeight="1">
      <c r="A148" s="246" t="s">
        <v>263</v>
      </c>
      <c r="B148" s="237" t="s">
        <v>264</v>
      </c>
      <c r="C148" s="233" t="s">
        <v>12</v>
      </c>
      <c r="D148" s="205" t="s">
        <v>13</v>
      </c>
      <c r="E148" s="205" t="s">
        <v>220</v>
      </c>
      <c r="F148" s="205" t="s">
        <v>265</v>
      </c>
      <c r="G148" s="205"/>
      <c r="H148" s="170">
        <v>3</v>
      </c>
      <c r="I148" s="162" t="s">
        <v>17</v>
      </c>
      <c r="J148" s="203"/>
      <c r="K148" s="210">
        <v>4</v>
      </c>
      <c r="L148" s="218"/>
      <c r="M148" s="172">
        <v>4</v>
      </c>
      <c r="N148" s="172"/>
      <c r="O148" s="214"/>
      <c r="P148" s="156"/>
      <c r="Q148" s="55"/>
    </row>
    <row r="149" spans="1:17" s="135" customFormat="1" ht="12" customHeight="1">
      <c r="A149" s="245" t="s">
        <v>276</v>
      </c>
      <c r="B149" s="236" t="s">
        <v>277</v>
      </c>
      <c r="C149" s="234" t="s">
        <v>12</v>
      </c>
      <c r="D149" s="220" t="s">
        <v>13</v>
      </c>
      <c r="E149" s="220" t="s">
        <v>14</v>
      </c>
      <c r="F149" s="220">
        <v>90</v>
      </c>
      <c r="G149" s="220"/>
      <c r="H149" s="137">
        <v>2</v>
      </c>
      <c r="I149" s="169" t="s">
        <v>17</v>
      </c>
      <c r="J149" s="168"/>
      <c r="K149" s="209">
        <v>3</v>
      </c>
      <c r="L149" s="219"/>
      <c r="M149" s="187"/>
      <c r="N149" s="187"/>
      <c r="O149" s="213"/>
      <c r="P149" s="156"/>
      <c r="Q149" s="55"/>
    </row>
    <row r="150" spans="1:17" s="10" customFormat="1" ht="14">
      <c r="A150" s="246" t="s">
        <v>200</v>
      </c>
      <c r="B150" s="238" t="s">
        <v>211</v>
      </c>
      <c r="C150" s="233" t="s">
        <v>12</v>
      </c>
      <c r="D150" s="205" t="s">
        <v>13</v>
      </c>
      <c r="E150" s="205" t="s">
        <v>14</v>
      </c>
      <c r="F150" s="205">
        <v>120</v>
      </c>
      <c r="G150" s="205"/>
      <c r="H150" s="170">
        <v>4</v>
      </c>
      <c r="I150" s="162" t="s">
        <v>17</v>
      </c>
      <c r="J150" s="203"/>
      <c r="K150" s="210">
        <v>6</v>
      </c>
      <c r="L150" s="218"/>
      <c r="M150" s="172">
        <v>6</v>
      </c>
      <c r="N150" s="172"/>
      <c r="O150" s="214"/>
      <c r="P150" s="156"/>
      <c r="Q150" s="55"/>
    </row>
    <row r="151" spans="1:17" s="10" customFormat="1" ht="14">
      <c r="A151" s="245" t="s">
        <v>50</v>
      </c>
      <c r="B151" s="239" t="s">
        <v>212</v>
      </c>
      <c r="C151" s="234" t="s">
        <v>12</v>
      </c>
      <c r="D151" s="220" t="s">
        <v>13</v>
      </c>
      <c r="E151" s="220" t="s">
        <v>68</v>
      </c>
      <c r="F151" s="220">
        <v>30</v>
      </c>
      <c r="G151" s="220"/>
      <c r="H151" s="137">
        <v>2</v>
      </c>
      <c r="I151" s="169" t="s">
        <v>17</v>
      </c>
      <c r="J151" s="168"/>
      <c r="K151" s="209">
        <v>3</v>
      </c>
      <c r="L151" s="219"/>
      <c r="M151" s="187">
        <v>3</v>
      </c>
      <c r="N151" s="187"/>
      <c r="O151" s="213"/>
      <c r="P151" s="153"/>
      <c r="Q151" s="84"/>
    </row>
    <row r="152" spans="1:17" s="10" customFormat="1" ht="12" customHeight="1">
      <c r="A152" s="246" t="s">
        <v>89</v>
      </c>
      <c r="B152" s="238" t="s">
        <v>213</v>
      </c>
      <c r="C152" s="233" t="s">
        <v>16</v>
      </c>
      <c r="D152" s="205" t="s">
        <v>13</v>
      </c>
      <c r="E152" s="205" t="s">
        <v>17</v>
      </c>
      <c r="F152" s="205"/>
      <c r="G152" s="205"/>
      <c r="H152" s="170">
        <v>3</v>
      </c>
      <c r="I152" s="162" t="s">
        <v>17</v>
      </c>
      <c r="J152" s="203"/>
      <c r="K152" s="210">
        <v>6</v>
      </c>
      <c r="L152" s="218"/>
      <c r="M152" s="172"/>
      <c r="N152" s="172">
        <v>6</v>
      </c>
      <c r="O152" s="214"/>
      <c r="P152" s="156"/>
      <c r="Q152" s="55"/>
    </row>
    <row r="153" spans="1:17" s="155" customFormat="1" ht="14">
      <c r="A153" s="245" t="s">
        <v>52</v>
      </c>
      <c r="B153" s="239" t="s">
        <v>214</v>
      </c>
      <c r="C153" s="234" t="s">
        <v>12</v>
      </c>
      <c r="D153" s="220" t="s">
        <v>13</v>
      </c>
      <c r="E153" s="220" t="s">
        <v>17</v>
      </c>
      <c r="F153" s="220"/>
      <c r="G153" s="220"/>
      <c r="H153" s="137">
        <v>2</v>
      </c>
      <c r="I153" s="169" t="s">
        <v>17</v>
      </c>
      <c r="J153" s="168"/>
      <c r="K153" s="209">
        <v>3</v>
      </c>
      <c r="L153" s="219">
        <v>3</v>
      </c>
      <c r="M153" s="187"/>
      <c r="N153" s="187"/>
      <c r="O153" s="213"/>
      <c r="P153" s="156"/>
      <c r="Q153" s="193"/>
    </row>
    <row r="154" spans="1:17" s="10" customFormat="1" ht="14">
      <c r="A154" s="246" t="s">
        <v>87</v>
      </c>
      <c r="B154" s="238" t="s">
        <v>215</v>
      </c>
      <c r="C154" s="233" t="s">
        <v>12</v>
      </c>
      <c r="D154" s="205" t="s">
        <v>13</v>
      </c>
      <c r="E154" s="205" t="s">
        <v>17</v>
      </c>
      <c r="F154" s="205"/>
      <c r="G154" s="205"/>
      <c r="H154" s="170">
        <v>4</v>
      </c>
      <c r="I154" s="162" t="s">
        <v>17</v>
      </c>
      <c r="J154" s="203"/>
      <c r="K154" s="210">
        <v>6</v>
      </c>
      <c r="L154" s="218"/>
      <c r="M154" s="172">
        <v>6</v>
      </c>
      <c r="N154" s="172"/>
      <c r="O154" s="214"/>
      <c r="P154" s="156"/>
      <c r="Q154" s="84"/>
    </row>
    <row r="155" spans="1:17" s="10" customFormat="1" ht="14">
      <c r="A155" s="245" t="s">
        <v>88</v>
      </c>
      <c r="B155" s="239" t="s">
        <v>216</v>
      </c>
      <c r="C155" s="234" t="s">
        <v>16</v>
      </c>
      <c r="D155" s="220" t="s">
        <v>13</v>
      </c>
      <c r="E155" s="220" t="s">
        <v>17</v>
      </c>
      <c r="F155" s="220"/>
      <c r="G155" s="220"/>
      <c r="H155" s="137">
        <v>2</v>
      </c>
      <c r="I155" s="169" t="s">
        <v>17</v>
      </c>
      <c r="J155" s="168"/>
      <c r="K155" s="209">
        <v>4</v>
      </c>
      <c r="L155" s="219"/>
      <c r="M155" s="187">
        <v>4</v>
      </c>
      <c r="N155" s="187"/>
      <c r="O155" s="213"/>
      <c r="P155" s="156"/>
      <c r="Q155" s="84"/>
    </row>
    <row r="156" spans="1:17" s="10" customFormat="1" ht="14">
      <c r="A156" s="246" t="s">
        <v>48</v>
      </c>
      <c r="B156" s="238" t="s">
        <v>217</v>
      </c>
      <c r="C156" s="233" t="s">
        <v>12</v>
      </c>
      <c r="D156" s="205" t="s">
        <v>13</v>
      </c>
      <c r="E156" s="205" t="s">
        <v>14</v>
      </c>
      <c r="F156" s="205">
        <v>90</v>
      </c>
      <c r="G156" s="205"/>
      <c r="H156" s="170">
        <v>2</v>
      </c>
      <c r="I156" s="162" t="s">
        <v>17</v>
      </c>
      <c r="J156" s="203"/>
      <c r="K156" s="210">
        <v>3</v>
      </c>
      <c r="L156" s="218"/>
      <c r="M156" s="172"/>
      <c r="N156" s="172">
        <v>3</v>
      </c>
      <c r="O156" s="214"/>
      <c r="P156" s="156"/>
      <c r="Q156" s="84"/>
    </row>
    <row r="157" spans="1:17" s="10" customFormat="1" ht="14">
      <c r="A157" s="245" t="s">
        <v>55</v>
      </c>
      <c r="B157" s="239" t="s">
        <v>218</v>
      </c>
      <c r="C157" s="234" t="s">
        <v>16</v>
      </c>
      <c r="D157" s="220" t="s">
        <v>13</v>
      </c>
      <c r="E157" s="220" t="s">
        <v>17</v>
      </c>
      <c r="F157" s="220"/>
      <c r="G157" s="220"/>
      <c r="H157" s="137">
        <v>4</v>
      </c>
      <c r="I157" s="169" t="s">
        <v>17</v>
      </c>
      <c r="J157" s="168"/>
      <c r="K157" s="209">
        <v>6</v>
      </c>
      <c r="L157" s="219"/>
      <c r="M157" s="187"/>
      <c r="N157" s="187">
        <v>6</v>
      </c>
      <c r="O157" s="213"/>
      <c r="P157" s="156"/>
      <c r="Q157" s="55"/>
    </row>
    <row r="158" spans="1:17" s="135" customFormat="1" ht="14">
      <c r="A158" s="246" t="s">
        <v>188</v>
      </c>
      <c r="B158" s="238" t="s">
        <v>280</v>
      </c>
      <c r="C158" s="233" t="s">
        <v>12</v>
      </c>
      <c r="D158" s="205" t="s">
        <v>13</v>
      </c>
      <c r="E158" s="205" t="s">
        <v>68</v>
      </c>
      <c r="F158" s="205">
        <v>30</v>
      </c>
      <c r="G158" s="205"/>
      <c r="H158" s="170">
        <v>2</v>
      </c>
      <c r="I158" s="162" t="s">
        <v>17</v>
      </c>
      <c r="J158" s="203"/>
      <c r="K158" s="210">
        <v>3</v>
      </c>
      <c r="L158" s="218"/>
      <c r="M158" s="172"/>
      <c r="N158" s="172">
        <v>3</v>
      </c>
      <c r="O158" s="214"/>
      <c r="P158" s="156"/>
      <c r="Q158" s="55"/>
    </row>
    <row r="159" spans="1:17" s="135" customFormat="1" ht="12" customHeight="1">
      <c r="A159" s="269" t="s">
        <v>96</v>
      </c>
      <c r="B159" s="270"/>
      <c r="C159" s="91"/>
      <c r="D159" s="92"/>
      <c r="E159" s="93"/>
      <c r="F159" s="93"/>
      <c r="G159" s="94"/>
      <c r="H159" s="95"/>
      <c r="I159" s="96"/>
      <c r="J159" s="97"/>
      <c r="K159" s="85">
        <v>10</v>
      </c>
      <c r="L159" s="147"/>
      <c r="M159" s="147"/>
      <c r="N159" s="147"/>
      <c r="O159" s="148"/>
      <c r="P159" s="156"/>
      <c r="Q159" s="55"/>
    </row>
    <row r="160" spans="1:17" s="10" customFormat="1" ht="12" customHeight="1">
      <c r="A160" s="277" t="s">
        <v>223</v>
      </c>
      <c r="B160" s="278"/>
      <c r="C160" s="103"/>
      <c r="D160" s="104"/>
      <c r="E160" s="29"/>
      <c r="F160" s="29"/>
      <c r="G160" s="31"/>
      <c r="H160" s="30"/>
      <c r="I160" s="29"/>
      <c r="J160" s="29"/>
      <c r="K160" s="105"/>
      <c r="L160" s="140"/>
      <c r="M160" s="141"/>
      <c r="N160" s="141"/>
      <c r="O160" s="142"/>
      <c r="P160" s="156"/>
      <c r="Q160" s="55"/>
    </row>
    <row r="161" spans="1:17" s="10" customFormat="1" ht="24.75" customHeight="1" thickBot="1">
      <c r="A161" s="158"/>
      <c r="B161" s="199" t="s">
        <v>65</v>
      </c>
      <c r="C161" s="159"/>
      <c r="D161" s="160"/>
      <c r="E161" s="160"/>
      <c r="F161" s="160"/>
      <c r="G161" s="161"/>
      <c r="H161" s="159"/>
      <c r="I161" s="162"/>
      <c r="J161" s="161"/>
      <c r="K161" s="163"/>
      <c r="L161" s="164"/>
      <c r="M161" s="165"/>
      <c r="N161" s="165"/>
      <c r="O161" s="175"/>
      <c r="P161" s="156"/>
      <c r="Q161" s="84"/>
    </row>
    <row r="162" spans="1:17" s="10" customFormat="1" ht="11.5">
      <c r="A162" s="285" t="s">
        <v>224</v>
      </c>
      <c r="B162" s="286"/>
      <c r="C162" s="56"/>
      <c r="D162" s="57"/>
      <c r="E162" s="58"/>
      <c r="F162" s="58"/>
      <c r="G162" s="59"/>
      <c r="H162" s="60"/>
      <c r="I162" s="61"/>
      <c r="J162" s="62"/>
      <c r="K162" s="63">
        <v>6</v>
      </c>
      <c r="L162" s="143">
        <v>3</v>
      </c>
      <c r="M162" s="143">
        <v>3</v>
      </c>
      <c r="N162" s="143">
        <v>0</v>
      </c>
      <c r="O162" s="144">
        <v>0</v>
      </c>
      <c r="P162" s="156"/>
      <c r="Q162" s="84"/>
    </row>
    <row r="163" spans="1:17" s="10" customFormat="1" ht="12.75" customHeight="1">
      <c r="A163" s="283" t="s">
        <v>72</v>
      </c>
      <c r="B163" s="284"/>
      <c r="C163" s="64"/>
      <c r="D163" s="65"/>
      <c r="E163" s="66"/>
      <c r="F163" s="66"/>
      <c r="G163" s="67"/>
      <c r="H163" s="68"/>
      <c r="I163" s="69"/>
      <c r="J163" s="70"/>
      <c r="K163" s="71"/>
      <c r="L163" s="145"/>
      <c r="M163" s="145"/>
      <c r="N163" s="145"/>
      <c r="O163" s="146"/>
      <c r="P163" s="155"/>
    </row>
    <row r="164" spans="1:17" s="10" customFormat="1" ht="12" customHeight="1">
      <c r="A164" s="244" t="s">
        <v>18</v>
      </c>
      <c r="B164" s="235" t="s">
        <v>133</v>
      </c>
      <c r="C164" s="233" t="s">
        <v>12</v>
      </c>
      <c r="D164" s="205" t="s">
        <v>13</v>
      </c>
      <c r="E164" s="205" t="s">
        <v>14</v>
      </c>
      <c r="F164" s="205"/>
      <c r="G164" s="205"/>
      <c r="H164" s="170">
        <v>2</v>
      </c>
      <c r="I164" s="162" t="s">
        <v>17</v>
      </c>
      <c r="J164" s="203"/>
      <c r="K164" s="210">
        <v>3</v>
      </c>
      <c r="L164" s="218"/>
      <c r="M164" s="172">
        <v>3</v>
      </c>
      <c r="N164" s="172"/>
      <c r="O164" s="214"/>
      <c r="P164" s="155"/>
    </row>
    <row r="165" spans="1:17" s="10" customFormat="1" ht="11.5">
      <c r="A165" s="245" t="s">
        <v>63</v>
      </c>
      <c r="B165" s="236" t="s">
        <v>134</v>
      </c>
      <c r="C165" s="234" t="s">
        <v>12</v>
      </c>
      <c r="D165" s="220" t="s">
        <v>13</v>
      </c>
      <c r="E165" s="220" t="s">
        <v>14</v>
      </c>
      <c r="F165" s="220"/>
      <c r="G165" s="220"/>
      <c r="H165" s="137">
        <v>2</v>
      </c>
      <c r="I165" s="169" t="s">
        <v>17</v>
      </c>
      <c r="J165" s="168"/>
      <c r="K165" s="209">
        <v>3</v>
      </c>
      <c r="L165" s="219">
        <v>3</v>
      </c>
      <c r="M165" s="187"/>
      <c r="N165" s="187"/>
      <c r="O165" s="213"/>
      <c r="P165" s="155"/>
    </row>
    <row r="166" spans="1:17" s="10" customFormat="1" ht="12" customHeight="1">
      <c r="A166" s="246" t="s">
        <v>64</v>
      </c>
      <c r="B166" s="238" t="s">
        <v>300</v>
      </c>
      <c r="C166" s="233" t="s">
        <v>12</v>
      </c>
      <c r="D166" s="205" t="s">
        <v>13</v>
      </c>
      <c r="E166" s="205" t="s">
        <v>14</v>
      </c>
      <c r="F166" s="205"/>
      <c r="G166" s="205"/>
      <c r="H166" s="170">
        <v>3</v>
      </c>
      <c r="I166" s="162" t="s">
        <v>17</v>
      </c>
      <c r="J166" s="203"/>
      <c r="K166" s="210">
        <v>2</v>
      </c>
      <c r="L166" s="218">
        <v>2</v>
      </c>
      <c r="M166" s="172"/>
      <c r="N166" s="172"/>
      <c r="O166" s="214"/>
      <c r="P166" s="156"/>
      <c r="Q166" s="55"/>
    </row>
    <row r="167" spans="1:17" s="10" customFormat="1" ht="11.5">
      <c r="A167" s="269" t="s">
        <v>73</v>
      </c>
      <c r="B167" s="270"/>
      <c r="C167" s="91"/>
      <c r="D167" s="92"/>
      <c r="E167" s="93"/>
      <c r="F167" s="93"/>
      <c r="G167" s="94"/>
      <c r="H167" s="95"/>
      <c r="I167" s="96"/>
      <c r="J167" s="97"/>
      <c r="K167" s="85"/>
      <c r="L167" s="147"/>
      <c r="M167" s="147"/>
      <c r="N167" s="147"/>
      <c r="O167" s="148"/>
      <c r="P167" s="155"/>
    </row>
    <row r="168" spans="1:17" s="10" customFormat="1" ht="11.5">
      <c r="A168" s="158"/>
      <c r="B168" s="235" t="s">
        <v>135</v>
      </c>
      <c r="C168" s="233" t="s">
        <v>16</v>
      </c>
      <c r="D168" s="205" t="s">
        <v>13</v>
      </c>
      <c r="E168" s="205" t="s">
        <v>14</v>
      </c>
      <c r="F168" s="205"/>
      <c r="G168" s="205"/>
      <c r="H168" s="170">
        <v>2</v>
      </c>
      <c r="I168" s="162" t="s">
        <v>17</v>
      </c>
      <c r="J168" s="203"/>
      <c r="K168" s="210">
        <v>3</v>
      </c>
      <c r="L168" s="218">
        <v>3</v>
      </c>
      <c r="M168" s="172"/>
      <c r="N168" s="172"/>
      <c r="O168" s="214"/>
      <c r="P168" s="155"/>
    </row>
    <row r="169" spans="1:17" s="10" customFormat="1" ht="11.5">
      <c r="A169" s="166"/>
      <c r="B169" s="236" t="s">
        <v>136</v>
      </c>
      <c r="C169" s="234" t="s">
        <v>16</v>
      </c>
      <c r="D169" s="220" t="s">
        <v>13</v>
      </c>
      <c r="E169" s="220" t="s">
        <v>14</v>
      </c>
      <c r="F169" s="220"/>
      <c r="G169" s="220"/>
      <c r="H169" s="137">
        <v>2</v>
      </c>
      <c r="I169" s="169" t="s">
        <v>17</v>
      </c>
      <c r="J169" s="168"/>
      <c r="K169" s="209">
        <v>3</v>
      </c>
      <c r="L169" s="219"/>
      <c r="M169" s="187">
        <v>3</v>
      </c>
      <c r="N169" s="187"/>
      <c r="O169" s="213"/>
      <c r="P169" s="155"/>
    </row>
    <row r="170" spans="1:17" s="10" customFormat="1" ht="11.5">
      <c r="A170" s="158"/>
      <c r="B170" s="235" t="s">
        <v>137</v>
      </c>
      <c r="C170" s="233" t="s">
        <v>16</v>
      </c>
      <c r="D170" s="205" t="s">
        <v>13</v>
      </c>
      <c r="E170" s="205" t="s">
        <v>14</v>
      </c>
      <c r="F170" s="205"/>
      <c r="G170" s="205"/>
      <c r="H170" s="170">
        <v>2</v>
      </c>
      <c r="I170" s="162" t="s">
        <v>17</v>
      </c>
      <c r="J170" s="203"/>
      <c r="K170" s="210">
        <v>3</v>
      </c>
      <c r="L170" s="218">
        <v>3</v>
      </c>
      <c r="M170" s="172"/>
      <c r="N170" s="172"/>
      <c r="O170" s="214"/>
      <c r="P170" s="155"/>
    </row>
    <row r="171" spans="1:17" s="10" customFormat="1" ht="11.5">
      <c r="A171" s="273" t="s">
        <v>74</v>
      </c>
      <c r="B171" s="274"/>
      <c r="C171" s="118"/>
      <c r="D171" s="119"/>
      <c r="E171" s="120"/>
      <c r="F171" s="120"/>
      <c r="G171" s="121"/>
      <c r="H171" s="122"/>
      <c r="I171" s="120" t="s">
        <v>189</v>
      </c>
      <c r="J171" s="124"/>
      <c r="K171" s="125"/>
      <c r="L171" s="106"/>
      <c r="M171" s="106"/>
      <c r="N171" s="106"/>
      <c r="O171" s="107"/>
      <c r="P171" s="155"/>
    </row>
    <row r="172" spans="1:17">
      <c r="A172" s="279" t="s">
        <v>185</v>
      </c>
      <c r="B172" s="280"/>
      <c r="C172" s="118"/>
      <c r="D172" s="119"/>
      <c r="E172" s="120"/>
      <c r="F172" s="120"/>
      <c r="G172" s="121"/>
      <c r="H172" s="122"/>
      <c r="I172" s="123"/>
      <c r="J172" s="124"/>
      <c r="K172" s="125"/>
      <c r="L172" s="108"/>
      <c r="M172" s="108"/>
      <c r="N172" s="108"/>
      <c r="O172" s="107"/>
    </row>
    <row r="173" spans="1:17">
      <c r="A173" s="113"/>
      <c r="B173" s="115" t="s">
        <v>65</v>
      </c>
      <c r="C173" s="126"/>
      <c r="D173" s="126"/>
      <c r="E173" s="114"/>
      <c r="F173" s="114"/>
      <c r="G173" s="115"/>
      <c r="H173" s="116"/>
      <c r="I173" s="114"/>
      <c r="J173" s="114"/>
      <c r="K173" s="117"/>
      <c r="L173" s="126"/>
      <c r="M173" s="126"/>
      <c r="N173" s="126"/>
      <c r="O173" s="134"/>
    </row>
    <row r="174" spans="1:17" ht="13" thickBot="1">
      <c r="A174" s="127"/>
      <c r="B174" s="111" t="s">
        <v>65</v>
      </c>
      <c r="C174" s="109"/>
      <c r="D174" s="109"/>
      <c r="E174" s="110"/>
      <c r="F174" s="110"/>
      <c r="G174" s="111"/>
      <c r="H174" s="112"/>
      <c r="I174" s="110"/>
      <c r="J174" s="111"/>
      <c r="K174" s="128"/>
      <c r="L174" s="129"/>
      <c r="M174" s="109"/>
      <c r="N174" s="109"/>
      <c r="O174" s="133"/>
    </row>
    <row r="175" spans="1:17">
      <c r="A175" s="265" t="s">
        <v>70</v>
      </c>
      <c r="B175" s="266"/>
      <c r="C175" s="98"/>
      <c r="D175" s="88"/>
      <c r="E175" s="88"/>
      <c r="F175" s="99"/>
      <c r="G175" s="100"/>
      <c r="H175" s="90"/>
      <c r="I175" s="88" t="s">
        <v>189</v>
      </c>
      <c r="J175" s="89"/>
      <c r="K175" s="45">
        <f>SUM(L175:O175)</f>
        <v>30</v>
      </c>
      <c r="L175" s="101">
        <v>0</v>
      </c>
      <c r="M175" s="101">
        <v>0</v>
      </c>
      <c r="N175" s="101">
        <v>0</v>
      </c>
      <c r="O175" s="102">
        <v>30</v>
      </c>
    </row>
    <row r="176" spans="1:17" ht="13" thickBot="1">
      <c r="A176" s="21" t="s">
        <v>162</v>
      </c>
      <c r="B176" s="149"/>
      <c r="C176" s="17"/>
      <c r="D176" s="18"/>
      <c r="E176" s="9"/>
      <c r="F176" s="9"/>
      <c r="G176" s="26"/>
      <c r="H176" s="15"/>
      <c r="I176" s="19"/>
      <c r="J176" s="20"/>
      <c r="K176" s="132">
        <f>SUM(L176:O176)</f>
        <v>120</v>
      </c>
      <c r="L176" s="130">
        <f>L22+L35+L162+L175+L29</f>
        <v>30</v>
      </c>
      <c r="M176" s="131">
        <f>M22+M35+M162+M175+M29</f>
        <v>30</v>
      </c>
      <c r="N176" s="131">
        <f>N22+N35+N162+N175+N29</f>
        <v>30</v>
      </c>
      <c r="O176" s="83">
        <f>O22+O35+O162+O175+O29</f>
        <v>30</v>
      </c>
    </row>
    <row r="177" spans="1:15">
      <c r="A177" s="249"/>
      <c r="B177" s="249"/>
    </row>
    <row r="178" spans="1:15" ht="31.5" customHeight="1">
      <c r="A178" s="16" t="s">
        <v>161</v>
      </c>
      <c r="B178" s="1" t="s">
        <v>176</v>
      </c>
    </row>
    <row r="179" spans="1:15" ht="31.25" customHeight="1">
      <c r="A179" s="16" t="s">
        <v>225</v>
      </c>
      <c r="B179" s="248" t="s">
        <v>226</v>
      </c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</row>
    <row r="935" spans="1:1">
      <c r="A935" s="1" t="s">
        <v>5</v>
      </c>
    </row>
  </sheetData>
  <mergeCells count="37">
    <mergeCell ref="A22:B22"/>
    <mergeCell ref="A5:B5"/>
    <mergeCell ref="A20:B20"/>
    <mergeCell ref="A8:O8"/>
    <mergeCell ref="L16:O19"/>
    <mergeCell ref="L15:O15"/>
    <mergeCell ref="K15:K20"/>
    <mergeCell ref="L20:O20"/>
    <mergeCell ref="F16:F20"/>
    <mergeCell ref="A133:B133"/>
    <mergeCell ref="A29:B29"/>
    <mergeCell ref="A160:B160"/>
    <mergeCell ref="A172:B172"/>
    <mergeCell ref="A36:B36"/>
    <mergeCell ref="A37:B37"/>
    <mergeCell ref="A57:B57"/>
    <mergeCell ref="A77:B77"/>
    <mergeCell ref="A106:B106"/>
    <mergeCell ref="A163:B163"/>
    <mergeCell ref="A167:B167"/>
    <mergeCell ref="A162:B162"/>
    <mergeCell ref="B179:O179"/>
    <mergeCell ref="A177:B177"/>
    <mergeCell ref="C15:G15"/>
    <mergeCell ref="G16:G20"/>
    <mergeCell ref="H16:H20"/>
    <mergeCell ref="H15:J15"/>
    <mergeCell ref="C16:C20"/>
    <mergeCell ref="D16:D20"/>
    <mergeCell ref="I16:I20"/>
    <mergeCell ref="J16:J20"/>
    <mergeCell ref="E16:E20"/>
    <mergeCell ref="A175:B175"/>
    <mergeCell ref="A21:B21"/>
    <mergeCell ref="A159:B159"/>
    <mergeCell ref="A35:B35"/>
    <mergeCell ref="A171:B171"/>
  </mergeCells>
  <printOptions horizontalCentered="1"/>
  <pageMargins left="0.23622047244094491" right="0.23622047244094491" top="0.55118110236220474" bottom="0.55118110236220474" header="0" footer="0.31496062992125984"/>
  <pageSetup paperSize="9" scale="74" firstPageNumber="0" fitToHeight="0" orientation="portrait" r:id="rId1"/>
  <headerFooter alignWithMargins="0"/>
  <rowBreaks count="2" manualBreakCount="2">
    <brk id="56" max="14" man="1"/>
    <brk id="98" max="14" man="1"/>
  </rowBreaks>
  <ignoredErrors>
    <ignoredError sqref="L29 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Studien- &amp; Prüfungsplan</vt:lpstr>
      <vt:lpstr>'Studien- &amp; Prüfungsplan'!Druckbereich</vt:lpstr>
      <vt:lpstr>'Studien- &amp; Prüfungsplan'!Drucktitel</vt:lpstr>
      <vt:lpstr>'Studien- &amp; Prüfungsplan'!Print_Area</vt:lpstr>
      <vt:lpstr>'Studien- &amp; Prüfungsplan'!Print_Titles</vt:lpstr>
    </vt:vector>
  </TitlesOfParts>
  <Company>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Janssen</dc:creator>
  <cp:lastModifiedBy>Gloger, Ulrike, Dipl.-Biol.</cp:lastModifiedBy>
  <cp:lastPrinted>2023-02-26T16:22:19Z</cp:lastPrinted>
  <dcterms:created xsi:type="dcterms:W3CDTF">2011-11-24T10:12:14Z</dcterms:created>
  <dcterms:modified xsi:type="dcterms:W3CDTF">2024-03-15T08:49:18Z</dcterms:modified>
</cp:coreProperties>
</file>